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ANITA\FINANCIJSKI IZVJEŠTAJI\2025\1-12\"/>
    </mc:Choice>
  </mc:AlternateContent>
  <xr:revisionPtr revIDLastSave="0" documentId="13_ncr:1_{54245826-4374-48AF-9C67-F4B31F1B8EBE}" xr6:coauthVersionLast="47" xr6:coauthVersionMax="47" xr10:uidLastSave="{00000000-0000-0000-0000-000000000000}"/>
  <bookViews>
    <workbookView xWindow="-120" yWindow="-120" windowWidth="29040" windowHeight="158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D44" i="81" s="1"/>
  <c r="E52" i="81"/>
  <c r="D52" i="81"/>
  <c r="E46" i="81"/>
  <c r="D46" i="81"/>
  <c r="E45" i="81"/>
  <c r="E44" i="81" s="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E44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D44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E44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D415" i="68" s="1"/>
  <c r="G416" i="68"/>
  <c r="F416" i="68"/>
  <c r="E416" i="68"/>
  <c r="D416" i="68"/>
  <c r="H416" i="68" s="1"/>
  <c r="F415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D410" i="68" s="1"/>
  <c r="G412" i="68"/>
  <c r="G410" i="68" s="1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I406" i="68"/>
  <c r="I405" i="68" s="1"/>
  <c r="G406" i="68"/>
  <c r="F406" i="68"/>
  <c r="E406" i="68"/>
  <c r="E405" i="68" s="1"/>
  <c r="D406" i="68"/>
  <c r="H406" i="68" s="1"/>
  <c r="G405" i="68"/>
  <c r="G404" i="68"/>
  <c r="F404" i="68"/>
  <c r="E404" i="68"/>
  <c r="I404" i="68" s="1"/>
  <c r="D404" i="68"/>
  <c r="H404" i="68" s="1"/>
  <c r="J404" i="68" s="1"/>
  <c r="G403" i="68"/>
  <c r="G395" i="68" s="1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F395" i="68" s="1"/>
  <c r="E398" i="68"/>
  <c r="I398" i="68" s="1"/>
  <c r="D398" i="68"/>
  <c r="I397" i="68"/>
  <c r="G397" i="68"/>
  <c r="F397" i="68"/>
  <c r="E397" i="68"/>
  <c r="D397" i="68"/>
  <c r="H397" i="68" s="1"/>
  <c r="J397" i="68" s="1"/>
  <c r="G396" i="68"/>
  <c r="F396" i="68"/>
  <c r="E396" i="68"/>
  <c r="E395" i="68" s="1"/>
  <c r="D396" i="68"/>
  <c r="D395" i="68" s="1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D385" i="68" s="1"/>
  <c r="G387" i="68"/>
  <c r="G385" i="68" s="1"/>
  <c r="F387" i="68"/>
  <c r="E387" i="68"/>
  <c r="D387" i="68"/>
  <c r="H387" i="68" s="1"/>
  <c r="J387" i="68" s="1"/>
  <c r="G386" i="68"/>
  <c r="F386" i="68"/>
  <c r="E386" i="68"/>
  <c r="I386" i="68" s="1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D374" i="68" s="1"/>
  <c r="F374" i="68"/>
  <c r="G373" i="68"/>
  <c r="F373" i="68"/>
  <c r="F372" i="68" s="1"/>
  <c r="E373" i="68"/>
  <c r="E372" i="68" s="1"/>
  <c r="E371" i="68" s="1"/>
  <c r="D373" i="68"/>
  <c r="H373" i="68" s="1"/>
  <c r="G372" i="68"/>
  <c r="D372" i="68"/>
  <c r="D371" i="68" s="1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D367" i="68" s="1"/>
  <c r="G367" i="68"/>
  <c r="F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D357" i="68" s="1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E357" i="68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D353" i="68"/>
  <c r="H353" i="68" s="1"/>
  <c r="J353" i="68" s="1"/>
  <c r="D352" i="68"/>
  <c r="G351" i="68"/>
  <c r="G347" i="68" s="1"/>
  <c r="F351" i="68"/>
  <c r="E351" i="68"/>
  <c r="D351" i="68"/>
  <c r="H351" i="68" s="1"/>
  <c r="J351" i="68" s="1"/>
  <c r="G350" i="68"/>
  <c r="F350" i="68"/>
  <c r="F347" i="68" s="1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D347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D338" i="68" s="1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I330" i="68" s="1"/>
  <c r="F330" i="68"/>
  <c r="E330" i="68"/>
  <c r="D330" i="68"/>
  <c r="H330" i="68" s="1"/>
  <c r="J330" i="68" s="1"/>
  <c r="G329" i="68"/>
  <c r="F329" i="68"/>
  <c r="F325" i="68" s="1"/>
  <c r="E329" i="68"/>
  <c r="I329" i="68" s="1"/>
  <c r="D329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H326" i="68" s="1"/>
  <c r="J326" i="68" s="1"/>
  <c r="G324" i="68"/>
  <c r="F324" i="68"/>
  <c r="E324" i="68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F321" i="68"/>
  <c r="F320" i="68" s="1"/>
  <c r="E321" i="68"/>
  <c r="D321" i="68"/>
  <c r="G318" i="68"/>
  <c r="F318" i="68"/>
  <c r="E318" i="68"/>
  <c r="E311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F311" i="68" s="1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G312" i="68"/>
  <c r="F312" i="68"/>
  <c r="E312" i="68"/>
  <c r="I312" i="68" s="1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D306" i="68" s="1"/>
  <c r="G308" i="68"/>
  <c r="F308" i="68"/>
  <c r="E308" i="68"/>
  <c r="I308" i="68" s="1"/>
  <c r="D308" i="68"/>
  <c r="H308" i="68" s="1"/>
  <c r="J308" i="68" s="1"/>
  <c r="I307" i="68"/>
  <c r="G307" i="68"/>
  <c r="F307" i="68"/>
  <c r="F306" i="68" s="1"/>
  <c r="E307" i="68"/>
  <c r="D307" i="68"/>
  <c r="E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G300" i="68"/>
  <c r="F300" i="68"/>
  <c r="E300" i="68"/>
  <c r="D300" i="68"/>
  <c r="G298" i="68"/>
  <c r="F298" i="68"/>
  <c r="E298" i="68"/>
  <c r="E297" i="68" s="1"/>
  <c r="D298" i="68"/>
  <c r="H298" i="68" s="1"/>
  <c r="G297" i="68"/>
  <c r="F297" i="68"/>
  <c r="D297" i="68"/>
  <c r="G296" i="68"/>
  <c r="F296" i="68"/>
  <c r="E296" i="68"/>
  <c r="I296" i="68" s="1"/>
  <c r="D296" i="68"/>
  <c r="I295" i="68"/>
  <c r="G295" i="68"/>
  <c r="F295" i="68"/>
  <c r="E295" i="68"/>
  <c r="D295" i="68"/>
  <c r="H295" i="68" s="1"/>
  <c r="J295" i="68" s="1"/>
  <c r="G294" i="68"/>
  <c r="F294" i="68"/>
  <c r="E294" i="68"/>
  <c r="D294" i="68"/>
  <c r="H294" i="68" s="1"/>
  <c r="G293" i="68"/>
  <c r="D293" i="68"/>
  <c r="G292" i="68"/>
  <c r="F292" i="68"/>
  <c r="F288" i="68" s="1"/>
  <c r="E292" i="68"/>
  <c r="I292" i="68" s="1"/>
  <c r="D292" i="68"/>
  <c r="I291" i="68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E289" i="68"/>
  <c r="D289" i="68"/>
  <c r="D288" i="68" s="1"/>
  <c r="G288" i="68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D284" i="68" s="1"/>
  <c r="G284" i="68"/>
  <c r="F284" i="68"/>
  <c r="G283" i="68"/>
  <c r="F283" i="68"/>
  <c r="F281" i="68" s="1"/>
  <c r="E283" i="68"/>
  <c r="I283" i="68" s="1"/>
  <c r="D283" i="68"/>
  <c r="G282" i="68"/>
  <c r="F282" i="68"/>
  <c r="E282" i="68"/>
  <c r="D282" i="68"/>
  <c r="D281" i="68" s="1"/>
  <c r="G281" i="68"/>
  <c r="G280" i="68"/>
  <c r="G279" i="68" s="1"/>
  <c r="F280" i="68"/>
  <c r="E280" i="68"/>
  <c r="D280" i="68"/>
  <c r="H280" i="68" s="1"/>
  <c r="H279" i="68" s="1"/>
  <c r="J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E276" i="68"/>
  <c r="I276" i="68" s="1"/>
  <c r="D276" i="68"/>
  <c r="F275" i="68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I271" i="68"/>
  <c r="G271" i="68"/>
  <c r="F271" i="68"/>
  <c r="E271" i="68"/>
  <c r="E266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D266" i="68" s="1"/>
  <c r="G268" i="68"/>
  <c r="F268" i="68"/>
  <c r="E268" i="68"/>
  <c r="I268" i="68" s="1"/>
  <c r="D268" i="68"/>
  <c r="H268" i="68" s="1"/>
  <c r="J268" i="68" s="1"/>
  <c r="I267" i="68"/>
  <c r="G267" i="68"/>
  <c r="F267" i="68"/>
  <c r="F266" i="68" s="1"/>
  <c r="E267" i="68"/>
  <c r="D267" i="68"/>
  <c r="G265" i="68"/>
  <c r="G261" i="68" s="1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G262" i="68"/>
  <c r="F262" i="68"/>
  <c r="E262" i="68"/>
  <c r="E261" i="68" s="1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D256" i="68"/>
  <c r="J255" i="68"/>
  <c r="G255" i="68"/>
  <c r="F255" i="68"/>
  <c r="E255" i="68"/>
  <c r="D255" i="68"/>
  <c r="H255" i="68" s="1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J251" i="68"/>
  <c r="G251" i="68"/>
  <c r="F251" i="68"/>
  <c r="E251" i="68"/>
  <c r="I251" i="68" s="1"/>
  <c r="D251" i="68"/>
  <c r="H251" i="68" s="1"/>
  <c r="G250" i="68"/>
  <c r="F250" i="68"/>
  <c r="E250" i="68"/>
  <c r="D250" i="68"/>
  <c r="H250" i="68" s="1"/>
  <c r="J250" i="68" s="1"/>
  <c r="G249" i="68"/>
  <c r="D249" i="68"/>
  <c r="G248" i="68"/>
  <c r="G246" i="68" s="1"/>
  <c r="F248" i="68"/>
  <c r="E248" i="68"/>
  <c r="D248" i="68"/>
  <c r="I247" i="68"/>
  <c r="G247" i="68"/>
  <c r="F247" i="68"/>
  <c r="E247" i="68"/>
  <c r="D247" i="68"/>
  <c r="H247" i="68" s="1"/>
  <c r="E246" i="68"/>
  <c r="D246" i="68"/>
  <c r="J243" i="68"/>
  <c r="G243" i="68"/>
  <c r="F243" i="68"/>
  <c r="E243" i="68"/>
  <c r="I243" i="68" s="1"/>
  <c r="D243" i="68"/>
  <c r="H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D239" i="68" s="1"/>
  <c r="G240" i="68"/>
  <c r="F240" i="68"/>
  <c r="E240" i="68"/>
  <c r="I240" i="68" s="1"/>
  <c r="D240" i="68"/>
  <c r="H240" i="68" s="1"/>
  <c r="F239" i="68"/>
  <c r="G238" i="68"/>
  <c r="F238" i="68"/>
  <c r="E238" i="68"/>
  <c r="E237" i="68" s="1"/>
  <c r="D238" i="68"/>
  <c r="H238" i="68" s="1"/>
  <c r="G237" i="68"/>
  <c r="F237" i="68"/>
  <c r="D237" i="68"/>
  <c r="G236" i="68"/>
  <c r="G234" i="68" s="1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E234" i="68"/>
  <c r="E233" i="68" s="1"/>
  <c r="D234" i="68"/>
  <c r="G233" i="68"/>
  <c r="D233" i="68"/>
  <c r="G232" i="68"/>
  <c r="F232" i="68"/>
  <c r="F228" i="68" s="1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D228" i="68" s="1"/>
  <c r="G228" i="68"/>
  <c r="I227" i="68"/>
  <c r="G227" i="68"/>
  <c r="F227" i="68"/>
  <c r="F225" i="68" s="1"/>
  <c r="E227" i="68"/>
  <c r="D227" i="68"/>
  <c r="H227" i="68" s="1"/>
  <c r="J227" i="68" s="1"/>
  <c r="G226" i="68"/>
  <c r="F226" i="68"/>
  <c r="E226" i="68"/>
  <c r="D226" i="68"/>
  <c r="H226" i="68" s="1"/>
  <c r="G225" i="68"/>
  <c r="D225" i="68"/>
  <c r="G224" i="68"/>
  <c r="F224" i="68"/>
  <c r="F220" i="68" s="1"/>
  <c r="E224" i="68"/>
  <c r="I224" i="68" s="1"/>
  <c r="D224" i="68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D220" i="68" s="1"/>
  <c r="G220" i="68"/>
  <c r="I219" i="68"/>
  <c r="G219" i="68"/>
  <c r="F219" i="68"/>
  <c r="E219" i="68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D217" i="68"/>
  <c r="H217" i="68" s="1"/>
  <c r="J217" i="68" s="1"/>
  <c r="G216" i="68"/>
  <c r="G215" i="68" s="1"/>
  <c r="F216" i="68"/>
  <c r="E216" i="68"/>
  <c r="D216" i="68"/>
  <c r="D215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G208" i="68"/>
  <c r="F208" i="68"/>
  <c r="E208" i="68"/>
  <c r="I208" i="68" s="1"/>
  <c r="D208" i="68"/>
  <c r="I207" i="68"/>
  <c r="G207" i="68"/>
  <c r="F207" i="68"/>
  <c r="E207" i="68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G203" i="68"/>
  <c r="G201" i="68" s="1"/>
  <c r="F203" i="68"/>
  <c r="E203" i="68"/>
  <c r="D203" i="68"/>
  <c r="H203" i="68" s="1"/>
  <c r="J203" i="68" s="1"/>
  <c r="I202" i="68"/>
  <c r="G202" i="68"/>
  <c r="F202" i="68"/>
  <c r="E202" i="68"/>
  <c r="D202" i="68"/>
  <c r="H202" i="68" s="1"/>
  <c r="D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I195" i="68"/>
  <c r="G195" i="68"/>
  <c r="F195" i="68"/>
  <c r="E195" i="68"/>
  <c r="D195" i="68"/>
  <c r="H195" i="68" s="1"/>
  <c r="J195" i="68" s="1"/>
  <c r="G194" i="68"/>
  <c r="F194" i="68"/>
  <c r="E194" i="68"/>
  <c r="E193" i="68" s="1"/>
  <c r="D194" i="68"/>
  <c r="H194" i="68" s="1"/>
  <c r="G193" i="68"/>
  <c r="D193" i="68"/>
  <c r="G192" i="68"/>
  <c r="F192" i="68"/>
  <c r="E192" i="68"/>
  <c r="I192" i="68" s="1"/>
  <c r="D192" i="68"/>
  <c r="I191" i="68"/>
  <c r="G191" i="68"/>
  <c r="F191" i="68"/>
  <c r="E191" i="68"/>
  <c r="D191" i="68"/>
  <c r="H191" i="68" s="1"/>
  <c r="J191" i="68" s="1"/>
  <c r="G190" i="68"/>
  <c r="F190" i="68"/>
  <c r="E190" i="68"/>
  <c r="E189" i="68" s="1"/>
  <c r="E188" i="68" s="1"/>
  <c r="D190" i="68"/>
  <c r="H190" i="68" s="1"/>
  <c r="G189" i="68"/>
  <c r="G188" i="68" s="1"/>
  <c r="D189" i="68"/>
  <c r="D188" i="68" s="1"/>
  <c r="G186" i="68"/>
  <c r="F186" i="68"/>
  <c r="F181" i="68" s="1"/>
  <c r="E186" i="68"/>
  <c r="D186" i="68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D181" i="68" s="1"/>
  <c r="G182" i="68"/>
  <c r="F182" i="68"/>
  <c r="E182" i="68"/>
  <c r="I182" i="68" s="1"/>
  <c r="D182" i="68"/>
  <c r="H182" i="68" s="1"/>
  <c r="E181" i="68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G176" i="68"/>
  <c r="F176" i="68"/>
  <c r="E176" i="68"/>
  <c r="E175" i="68" s="1"/>
  <c r="D176" i="68"/>
  <c r="H176" i="68" s="1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E165" i="68" s="1"/>
  <c r="D171" i="68"/>
  <c r="G170" i="68"/>
  <c r="F170" i="68"/>
  <c r="I169" i="68"/>
  <c r="G169" i="68"/>
  <c r="F169" i="68"/>
  <c r="E169" i="68"/>
  <c r="D169" i="68"/>
  <c r="G168" i="68"/>
  <c r="F168" i="68"/>
  <c r="E168" i="68"/>
  <c r="E166" i="68" s="1"/>
  <c r="D168" i="68"/>
  <c r="H168" i="68" s="1"/>
  <c r="J168" i="68" s="1"/>
  <c r="G167" i="68"/>
  <c r="F167" i="68"/>
  <c r="E167" i="68"/>
  <c r="I167" i="68" s="1"/>
  <c r="D167" i="68"/>
  <c r="G166" i="68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E162" i="68"/>
  <c r="I162" i="68" s="1"/>
  <c r="D162" i="68"/>
  <c r="F161" i="68"/>
  <c r="E161" i="68"/>
  <c r="G160" i="68"/>
  <c r="F160" i="68"/>
  <c r="E160" i="68"/>
  <c r="I160" i="68" s="1"/>
  <c r="D160" i="68"/>
  <c r="H160" i="68" s="1"/>
  <c r="J160" i="68" s="1"/>
  <c r="G159" i="68"/>
  <c r="G155" i="68" s="1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G156" i="68"/>
  <c r="F156" i="68"/>
  <c r="E156" i="68"/>
  <c r="E155" i="68" s="1"/>
  <c r="E154" i="68" s="1"/>
  <c r="D156" i="68"/>
  <c r="D155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D149" i="68" s="1"/>
  <c r="G150" i="68"/>
  <c r="F150" i="68"/>
  <c r="E150" i="68"/>
  <c r="I150" i="68" s="1"/>
  <c r="D150" i="68"/>
  <c r="H150" i="68" s="1"/>
  <c r="F149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D146" i="68" s="1"/>
  <c r="F146" i="68"/>
  <c r="J145" i="68"/>
  <c r="G145" i="68"/>
  <c r="F145" i="68"/>
  <c r="E145" i="68"/>
  <c r="I145" i="68" s="1"/>
  <c r="D145" i="68"/>
  <c r="H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D142" i="68" s="1"/>
  <c r="F142" i="68"/>
  <c r="J141" i="68"/>
  <c r="G141" i="68"/>
  <c r="F141" i="68"/>
  <c r="E141" i="68"/>
  <c r="I141" i="68" s="1"/>
  <c r="D141" i="68"/>
  <c r="H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D138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D134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F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D126" i="68" s="1"/>
  <c r="F126" i="68"/>
  <c r="J125" i="68"/>
  <c r="G125" i="68"/>
  <c r="F125" i="68"/>
  <c r="E125" i="68"/>
  <c r="I125" i="68" s="1"/>
  <c r="D125" i="68"/>
  <c r="H125" i="68" s="1"/>
  <c r="G124" i="68"/>
  <c r="F124" i="68"/>
  <c r="F123" i="68" s="1"/>
  <c r="E124" i="68"/>
  <c r="D124" i="68"/>
  <c r="D123" i="68" s="1"/>
  <c r="G123" i="68"/>
  <c r="F122" i="68"/>
  <c r="I121" i="68"/>
  <c r="G121" i="68"/>
  <c r="F121" i="68"/>
  <c r="E121" i="68"/>
  <c r="D121" i="68"/>
  <c r="G120" i="68"/>
  <c r="F120" i="68"/>
  <c r="E120" i="68"/>
  <c r="I120" i="68" s="1"/>
  <c r="D120" i="68"/>
  <c r="D117" i="68" s="1"/>
  <c r="D113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E117" i="68"/>
  <c r="G116" i="68"/>
  <c r="F116" i="68"/>
  <c r="E116" i="68"/>
  <c r="D116" i="68"/>
  <c r="H116" i="68" s="1"/>
  <c r="J116" i="68" s="1"/>
  <c r="G115" i="68"/>
  <c r="F115" i="68"/>
  <c r="E115" i="68"/>
  <c r="D115" i="68"/>
  <c r="D114" i="68" s="1"/>
  <c r="F114" i="68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I110" i="68"/>
  <c r="G110" i="68"/>
  <c r="F110" i="68"/>
  <c r="E110" i="68"/>
  <c r="D110" i="68"/>
  <c r="H110" i="68" s="1"/>
  <c r="J110" i="68" s="1"/>
  <c r="G109" i="68"/>
  <c r="F109" i="68"/>
  <c r="E109" i="68"/>
  <c r="E108" i="68" s="1"/>
  <c r="D109" i="68"/>
  <c r="H109" i="68" s="1"/>
  <c r="G108" i="68"/>
  <c r="D108" i="68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G103" i="68"/>
  <c r="G100" i="68" s="1"/>
  <c r="F103" i="68"/>
  <c r="E103" i="68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D101" i="68"/>
  <c r="D100" i="68" s="1"/>
  <c r="G99" i="68"/>
  <c r="G95" i="68" s="1"/>
  <c r="G94" i="68" s="1"/>
  <c r="F99" i="68"/>
  <c r="E99" i="68"/>
  <c r="D99" i="68"/>
  <c r="H99" i="68" s="1"/>
  <c r="J99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E96" i="68"/>
  <c r="E95" i="68" s="1"/>
  <c r="D96" i="68"/>
  <c r="D95" i="68" s="1"/>
  <c r="F95" i="68"/>
  <c r="G93" i="68"/>
  <c r="F93" i="68"/>
  <c r="E93" i="68"/>
  <c r="I93" i="68" s="1"/>
  <c r="D93" i="68"/>
  <c r="H93" i="68" s="1"/>
  <c r="J93" i="68" s="1"/>
  <c r="G92" i="68"/>
  <c r="F92" i="68"/>
  <c r="E92" i="68"/>
  <c r="D92" i="68"/>
  <c r="H92" i="68" s="1"/>
  <c r="J92" i="68" s="1"/>
  <c r="J91" i="68"/>
  <c r="G91" i="68"/>
  <c r="F91" i="68"/>
  <c r="E91" i="68"/>
  <c r="D91" i="68"/>
  <c r="H91" i="68" s="1"/>
  <c r="G90" i="68"/>
  <c r="F90" i="68"/>
  <c r="E90" i="68"/>
  <c r="I90" i="68" s="1"/>
  <c r="D90" i="68"/>
  <c r="G89" i="68"/>
  <c r="F89" i="68"/>
  <c r="E89" i="68"/>
  <c r="E86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F86" i="68"/>
  <c r="G85" i="68"/>
  <c r="F85" i="68"/>
  <c r="E85" i="68"/>
  <c r="I85" i="68" s="1"/>
  <c r="I81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I82" i="68"/>
  <c r="G82" i="68"/>
  <c r="G81" i="68" s="1"/>
  <c r="F82" i="68"/>
  <c r="E82" i="68"/>
  <c r="D82" i="68"/>
  <c r="H82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I74" i="68" s="1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F62" i="68" s="1"/>
  <c r="E67" i="68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D63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D58" i="68"/>
  <c r="D57" i="68"/>
  <c r="G55" i="68"/>
  <c r="G52" i="68" s="1"/>
  <c r="F55" i="68"/>
  <c r="E55" i="68"/>
  <c r="D55" i="68"/>
  <c r="H55" i="68" s="1"/>
  <c r="J55" i="68" s="1"/>
  <c r="G54" i="68"/>
  <c r="I54" i="68" s="1"/>
  <c r="F54" i="68"/>
  <c r="E54" i="68"/>
  <c r="E52" i="68" s="1"/>
  <c r="D54" i="68"/>
  <c r="H54" i="68" s="1"/>
  <c r="J54" i="68" s="1"/>
  <c r="G53" i="68"/>
  <c r="F53" i="68"/>
  <c r="E53" i="68"/>
  <c r="I53" i="68" s="1"/>
  <c r="D53" i="68"/>
  <c r="H53" i="68" s="1"/>
  <c r="D52" i="68"/>
  <c r="G51" i="68"/>
  <c r="F51" i="68"/>
  <c r="E51" i="68"/>
  <c r="D51" i="68"/>
  <c r="H51" i="68" s="1"/>
  <c r="J51" i="68" s="1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E46" i="68" s="1"/>
  <c r="D47" i="68"/>
  <c r="D46" i="68" s="1"/>
  <c r="D45" i="68" s="1"/>
  <c r="F46" i="68"/>
  <c r="G42" i="68"/>
  <c r="F42" i="68"/>
  <c r="E42" i="68"/>
  <c r="I42" i="68" s="1"/>
  <c r="D42" i="68"/>
  <c r="H42" i="68" s="1"/>
  <c r="J42" i="68" s="1"/>
  <c r="G41" i="68"/>
  <c r="G40" i="68" s="1"/>
  <c r="F41" i="68"/>
  <c r="E41" i="68"/>
  <c r="D41" i="68"/>
  <c r="H41" i="68" s="1"/>
  <c r="J41" i="68" s="1"/>
  <c r="F40" i="68"/>
  <c r="F39" i="68" s="1"/>
  <c r="E40" i="68"/>
  <c r="E39" i="68" s="1"/>
  <c r="I39" i="68" s="1"/>
  <c r="D40" i="68"/>
  <c r="H39" i="68"/>
  <c r="J39" i="68" s="1"/>
  <c r="G39" i="68"/>
  <c r="D39" i="68"/>
  <c r="G38" i="68"/>
  <c r="F38" i="68"/>
  <c r="E38" i="68"/>
  <c r="I38" i="68" s="1"/>
  <c r="D38" i="68"/>
  <c r="H38" i="68" s="1"/>
  <c r="J38" i="68" s="1"/>
  <c r="G37" i="68"/>
  <c r="I37" i="68" s="1"/>
  <c r="F37" i="68"/>
  <c r="E37" i="68"/>
  <c r="D37" i="68"/>
  <c r="G36" i="68"/>
  <c r="F36" i="68"/>
  <c r="E36" i="68"/>
  <c r="D36" i="68"/>
  <c r="H36" i="68" s="1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F26" i="68"/>
  <c r="E26" i="68"/>
  <c r="E25" i="68" s="1"/>
  <c r="D26" i="68"/>
  <c r="H26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D21" i="68"/>
  <c r="D20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D14" i="68"/>
  <c r="G13" i="68"/>
  <c r="F13" i="68"/>
  <c r="E13" i="68"/>
  <c r="I13" i="68" s="1"/>
  <c r="D13" i="68"/>
  <c r="D11" i="68" s="1"/>
  <c r="G12" i="68"/>
  <c r="G11" i="68" s="1"/>
  <c r="F12" i="68"/>
  <c r="F11" i="68" s="1"/>
  <c r="E12" i="68"/>
  <c r="I12" i="68" s="1"/>
  <c r="I11" i="68" s="1"/>
  <c r="D12" i="68"/>
  <c r="H12" i="68" s="1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E8" i="68" s="1"/>
  <c r="E7" i="68" s="1"/>
  <c r="D9" i="68"/>
  <c r="D8" i="68" s="1"/>
  <c r="D7" i="68" s="1"/>
  <c r="F8" i="68"/>
  <c r="F7" i="68" s="1"/>
  <c r="E45" i="68" l="1"/>
  <c r="E6" i="69"/>
  <c r="I36" i="68"/>
  <c r="I35" i="68" s="1"/>
  <c r="E6" i="67"/>
  <c r="I58" i="68"/>
  <c r="E45" i="67"/>
  <c r="G45" i="68"/>
  <c r="E201" i="68"/>
  <c r="E187" i="80"/>
  <c r="E19" i="68"/>
  <c r="E6" i="80"/>
  <c r="I203" i="68"/>
  <c r="I201" i="68" s="1"/>
  <c r="G35" i="68"/>
  <c r="G6" i="68" s="1"/>
  <c r="J26" i="68"/>
  <c r="H25" i="68"/>
  <c r="J25" i="68" s="1"/>
  <c r="J53" i="68"/>
  <c r="H52" i="68"/>
  <c r="J52" i="68" s="1"/>
  <c r="J176" i="68"/>
  <c r="J298" i="68"/>
  <c r="H297" i="68"/>
  <c r="J297" i="68" s="1"/>
  <c r="J12" i="68"/>
  <c r="J31" i="68"/>
  <c r="J109" i="68"/>
  <c r="J262" i="68"/>
  <c r="J15" i="68"/>
  <c r="H14" i="68"/>
  <c r="J14" i="68" s="1"/>
  <c r="J36" i="68"/>
  <c r="E14" i="68"/>
  <c r="H21" i="68"/>
  <c r="I26" i="68"/>
  <c r="I25" i="68" s="1"/>
  <c r="H47" i="68"/>
  <c r="H135" i="68"/>
  <c r="I176" i="68"/>
  <c r="E293" i="68"/>
  <c r="I294" i="68"/>
  <c r="I293" i="68" s="1"/>
  <c r="I298" i="68"/>
  <c r="I297" i="68" s="1"/>
  <c r="F35" i="68"/>
  <c r="F6" i="68" s="1"/>
  <c r="I41" i="68"/>
  <c r="I40" i="68" s="1"/>
  <c r="D62" i="68"/>
  <c r="H63" i="68"/>
  <c r="H101" i="68"/>
  <c r="F108" i="68"/>
  <c r="H120" i="68"/>
  <c r="J120" i="68" s="1"/>
  <c r="J202" i="68"/>
  <c r="H269" i="68"/>
  <c r="J269" i="68" s="1"/>
  <c r="I9" i="68"/>
  <c r="I8" i="68" s="1"/>
  <c r="I7" i="68" s="1"/>
  <c r="I21" i="68"/>
  <c r="I20" i="68" s="1"/>
  <c r="I19" i="68" s="1"/>
  <c r="E30" i="68"/>
  <c r="I31" i="68"/>
  <c r="I30" i="68" s="1"/>
  <c r="H33" i="68"/>
  <c r="J33" i="68" s="1"/>
  <c r="D35" i="68"/>
  <c r="H37" i="68"/>
  <c r="J37" i="68" s="1"/>
  <c r="H40" i="68"/>
  <c r="J40" i="68" s="1"/>
  <c r="I47" i="68"/>
  <c r="I46" i="68" s="1"/>
  <c r="E57" i="68"/>
  <c r="G57" i="68"/>
  <c r="I59" i="68"/>
  <c r="I57" i="68" s="1"/>
  <c r="I63" i="68"/>
  <c r="D70" i="68"/>
  <c r="H71" i="68"/>
  <c r="J82" i="68"/>
  <c r="G86" i="68"/>
  <c r="I89" i="68"/>
  <c r="I86" i="68" s="1"/>
  <c r="I91" i="68"/>
  <c r="I99" i="68"/>
  <c r="E100" i="68"/>
  <c r="E94" i="68" s="1"/>
  <c r="I101" i="68"/>
  <c r="I103" i="68"/>
  <c r="F113" i="68"/>
  <c r="I115" i="68"/>
  <c r="G117" i="68"/>
  <c r="H139" i="68"/>
  <c r="I156" i="68"/>
  <c r="I211" i="68"/>
  <c r="I206" i="68" s="1"/>
  <c r="E206" i="68"/>
  <c r="J238" i="68"/>
  <c r="H237" i="68"/>
  <c r="J237" i="68" s="1"/>
  <c r="E239" i="68"/>
  <c r="I255" i="68"/>
  <c r="E254" i="68"/>
  <c r="H285" i="68"/>
  <c r="E288" i="68"/>
  <c r="E287" i="68" s="1"/>
  <c r="I290" i="68"/>
  <c r="J312" i="68"/>
  <c r="H9" i="68"/>
  <c r="H13" i="68"/>
  <c r="J13" i="68" s="1"/>
  <c r="D25" i="68"/>
  <c r="D19" i="68" s="1"/>
  <c r="E70" i="68"/>
  <c r="D81" i="68"/>
  <c r="H156" i="68"/>
  <c r="E338" i="68"/>
  <c r="E35" i="68"/>
  <c r="I51" i="68"/>
  <c r="F52" i="68"/>
  <c r="F45" i="68" s="1"/>
  <c r="I55" i="68"/>
  <c r="I52" i="68" s="1"/>
  <c r="H58" i="68"/>
  <c r="I67" i="68"/>
  <c r="I71" i="68"/>
  <c r="I70" i="68" s="1"/>
  <c r="H79" i="68"/>
  <c r="J79" i="68" s="1"/>
  <c r="F81" i="68"/>
  <c r="F56" i="68" s="1"/>
  <c r="H83" i="68"/>
  <c r="J83" i="68" s="1"/>
  <c r="D86" i="68"/>
  <c r="H90" i="68"/>
  <c r="J90" i="68" s="1"/>
  <c r="I92" i="68"/>
  <c r="H98" i="68"/>
  <c r="J98" i="68" s="1"/>
  <c r="F100" i="68"/>
  <c r="F94" i="68" s="1"/>
  <c r="H102" i="68"/>
  <c r="J102" i="68" s="1"/>
  <c r="I104" i="68"/>
  <c r="H107" i="68"/>
  <c r="J107" i="68" s="1"/>
  <c r="H111" i="68"/>
  <c r="J111" i="68" s="1"/>
  <c r="I116" i="68"/>
  <c r="H118" i="68"/>
  <c r="D129" i="68"/>
  <c r="H143" i="68"/>
  <c r="J150" i="68"/>
  <c r="I166" i="68"/>
  <c r="I168" i="68"/>
  <c r="D175" i="68"/>
  <c r="J182" i="68"/>
  <c r="J190" i="68"/>
  <c r="I190" i="68"/>
  <c r="I189" i="68" s="1"/>
  <c r="J194" i="68"/>
  <c r="I194" i="68"/>
  <c r="I193" i="68" s="1"/>
  <c r="I218" i="68"/>
  <c r="E215" i="68"/>
  <c r="E200" i="68" s="1"/>
  <c r="E187" i="68" s="1"/>
  <c r="D261" i="68"/>
  <c r="D245" i="68" s="1"/>
  <c r="D275" i="68"/>
  <c r="D274" i="68" s="1"/>
  <c r="H282" i="68"/>
  <c r="J358" i="68"/>
  <c r="D94" i="68"/>
  <c r="H96" i="68"/>
  <c r="I109" i="68"/>
  <c r="I108" i="68" s="1"/>
  <c r="G114" i="68"/>
  <c r="G113" i="68" s="1"/>
  <c r="D122" i="68"/>
  <c r="H127" i="68"/>
  <c r="H147" i="68"/>
  <c r="H151" i="68"/>
  <c r="J151" i="68" s="1"/>
  <c r="D161" i="68"/>
  <c r="D154" i="68" s="1"/>
  <c r="H183" i="68"/>
  <c r="J183" i="68" s="1"/>
  <c r="J207" i="68"/>
  <c r="E225" i="68"/>
  <c r="I226" i="68"/>
  <c r="I225" i="68" s="1"/>
  <c r="I302" i="68"/>
  <c r="H309" i="68"/>
  <c r="J309" i="68" s="1"/>
  <c r="D311" i="68"/>
  <c r="H313" i="68"/>
  <c r="J313" i="68" s="1"/>
  <c r="I318" i="68"/>
  <c r="I323" i="68"/>
  <c r="E320" i="68"/>
  <c r="J386" i="68"/>
  <c r="H87" i="68"/>
  <c r="I96" i="68"/>
  <c r="I95" i="68" s="1"/>
  <c r="H115" i="68"/>
  <c r="H121" i="68"/>
  <c r="J121" i="68" s="1"/>
  <c r="H124" i="68"/>
  <c r="I131" i="68"/>
  <c r="I129" i="68" s="1"/>
  <c r="E134" i="68"/>
  <c r="E138" i="68"/>
  <c r="E142" i="68"/>
  <c r="I151" i="68"/>
  <c r="I149" i="68" s="1"/>
  <c r="F155" i="68"/>
  <c r="F154" i="68" s="1"/>
  <c r="H157" i="68"/>
  <c r="J157" i="68" s="1"/>
  <c r="I159" i="68"/>
  <c r="I163" i="68"/>
  <c r="I161" i="68" s="1"/>
  <c r="H169" i="68"/>
  <c r="J169" i="68" s="1"/>
  <c r="H173" i="68"/>
  <c r="J173" i="68" s="1"/>
  <c r="F175" i="68"/>
  <c r="F165" i="68" s="1"/>
  <c r="H177" i="68"/>
  <c r="J177" i="68" s="1"/>
  <c r="I179" i="68"/>
  <c r="I183" i="68"/>
  <c r="I181" i="68" s="1"/>
  <c r="H186" i="68"/>
  <c r="J186" i="68" s="1"/>
  <c r="D200" i="68"/>
  <c r="D187" i="68" s="1"/>
  <c r="H209" i="68"/>
  <c r="J209" i="68" s="1"/>
  <c r="J240" i="68"/>
  <c r="I262" i="68"/>
  <c r="J280" i="68"/>
  <c r="F299" i="68"/>
  <c r="D325" i="68"/>
  <c r="H327" i="68"/>
  <c r="I119" i="68"/>
  <c r="I117" i="68" s="1"/>
  <c r="E123" i="68"/>
  <c r="E122" i="68" s="1"/>
  <c r="I124" i="68"/>
  <c r="I123" i="68" s="1"/>
  <c r="G129" i="68"/>
  <c r="G122" i="68" s="1"/>
  <c r="G149" i="68"/>
  <c r="G161" i="68"/>
  <c r="G154" i="68" s="1"/>
  <c r="D166" i="68"/>
  <c r="D165" i="68" s="1"/>
  <c r="H167" i="68"/>
  <c r="D170" i="68"/>
  <c r="H171" i="68"/>
  <c r="G181" i="68"/>
  <c r="G165" i="68" s="1"/>
  <c r="I186" i="68"/>
  <c r="J226" i="68"/>
  <c r="H225" i="68"/>
  <c r="J225" i="68" s="1"/>
  <c r="H241" i="68"/>
  <c r="J241" i="68" s="1"/>
  <c r="J247" i="68"/>
  <c r="F274" i="68"/>
  <c r="J294" i="68"/>
  <c r="G299" i="68"/>
  <c r="G287" i="68" s="1"/>
  <c r="G320" i="68"/>
  <c r="E325" i="68"/>
  <c r="I326" i="68"/>
  <c r="H396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62" i="68"/>
  <c r="I171" i="68"/>
  <c r="I170" i="68" s="1"/>
  <c r="G206" i="68"/>
  <c r="G200" i="68" s="1"/>
  <c r="G187" i="68" s="1"/>
  <c r="I212" i="68"/>
  <c r="I216" i="68"/>
  <c r="H221" i="68"/>
  <c r="H229" i="68"/>
  <c r="I236" i="68"/>
  <c r="I234" i="68" s="1"/>
  <c r="I233" i="68" s="1"/>
  <c r="I241" i="68"/>
  <c r="I239" i="68" s="1"/>
  <c r="F246" i="68"/>
  <c r="H248" i="68"/>
  <c r="J248" i="68" s="1"/>
  <c r="F249" i="68"/>
  <c r="H252" i="68"/>
  <c r="F254" i="68"/>
  <c r="H256" i="68"/>
  <c r="J256" i="68" s="1"/>
  <c r="H259" i="68"/>
  <c r="J259" i="68" s="1"/>
  <c r="H263" i="68"/>
  <c r="J263" i="68" s="1"/>
  <c r="I265" i="68"/>
  <c r="H267" i="68"/>
  <c r="I269" i="68"/>
  <c r="I266" i="68" s="1"/>
  <c r="H272" i="68"/>
  <c r="J272" i="68" s="1"/>
  <c r="I277" i="68"/>
  <c r="I275" i="68" s="1"/>
  <c r="I274" i="68" s="1"/>
  <c r="I280" i="68"/>
  <c r="I279" i="68" s="1"/>
  <c r="E281" i="68"/>
  <c r="E274" i="68" s="1"/>
  <c r="I282" i="68"/>
  <c r="I281" i="68" s="1"/>
  <c r="H289" i="68"/>
  <c r="H300" i="68"/>
  <c r="H303" i="68"/>
  <c r="J303" i="68" s="1"/>
  <c r="I305" i="68"/>
  <c r="H307" i="68"/>
  <c r="I309" i="68"/>
  <c r="I306" i="68" s="1"/>
  <c r="I313" i="68"/>
  <c r="I311" i="68" s="1"/>
  <c r="H316" i="68"/>
  <c r="J316" i="68" s="1"/>
  <c r="H321" i="68"/>
  <c r="H329" i="68"/>
  <c r="J329" i="68" s="1"/>
  <c r="H360" i="68"/>
  <c r="J360" i="68" s="1"/>
  <c r="H388" i="68"/>
  <c r="J388" i="68" s="1"/>
  <c r="J406" i="68"/>
  <c r="E415" i="68"/>
  <c r="I418" i="68"/>
  <c r="F189" i="68"/>
  <c r="H192" i="68"/>
  <c r="J192" i="68" s="1"/>
  <c r="F193" i="68"/>
  <c r="H196" i="68"/>
  <c r="J196" i="68" s="1"/>
  <c r="H199" i="68"/>
  <c r="J199" i="68" s="1"/>
  <c r="F201" i="68"/>
  <c r="H204" i="68"/>
  <c r="J204" i="68" s="1"/>
  <c r="F206" i="68"/>
  <c r="H208" i="68"/>
  <c r="J208" i="68" s="1"/>
  <c r="H211" i="68"/>
  <c r="J211" i="68" s="1"/>
  <c r="I213" i="68"/>
  <c r="I217" i="68"/>
  <c r="E220" i="68"/>
  <c r="H224" i="68"/>
  <c r="J224" i="68" s="1"/>
  <c r="E228" i="68"/>
  <c r="H232" i="68"/>
  <c r="J232" i="68" s="1"/>
  <c r="H235" i="68"/>
  <c r="I238" i="68"/>
  <c r="I237" i="68" s="1"/>
  <c r="G239" i="68"/>
  <c r="I248" i="68"/>
  <c r="I246" i="68" s="1"/>
  <c r="E249" i="68"/>
  <c r="E245" i="68" s="1"/>
  <c r="E244" i="68" s="1"/>
  <c r="I250" i="68"/>
  <c r="I249" i="68" s="1"/>
  <c r="I252" i="68"/>
  <c r="I256" i="68"/>
  <c r="G266" i="68"/>
  <c r="G245" i="68" s="1"/>
  <c r="G244" i="68" s="1"/>
  <c r="I272" i="68"/>
  <c r="G275" i="68"/>
  <c r="G274" i="68" s="1"/>
  <c r="H283" i="68"/>
  <c r="J283" i="68" s="1"/>
  <c r="I289" i="68"/>
  <c r="I288" i="68" s="1"/>
  <c r="H292" i="68"/>
  <c r="J292" i="68" s="1"/>
  <c r="F293" i="68"/>
  <c r="F287" i="68" s="1"/>
  <c r="H296" i="68"/>
  <c r="J296" i="68" s="1"/>
  <c r="I300" i="68"/>
  <c r="I299" i="68" s="1"/>
  <c r="D299" i="68"/>
  <c r="D287" i="68" s="1"/>
  <c r="H301" i="68"/>
  <c r="J301" i="68" s="1"/>
  <c r="G306" i="68"/>
  <c r="G311" i="68"/>
  <c r="I316" i="68"/>
  <c r="I321" i="68"/>
  <c r="D320" i="68"/>
  <c r="H322" i="68"/>
  <c r="J322" i="68" s="1"/>
  <c r="I324" i="68"/>
  <c r="I328" i="68"/>
  <c r="E352" i="68"/>
  <c r="I353" i="68"/>
  <c r="H368" i="68"/>
  <c r="J373" i="68"/>
  <c r="H372" i="68"/>
  <c r="J372" i="68" s="1"/>
  <c r="I373" i="68"/>
  <c r="I372" i="68" s="1"/>
  <c r="H216" i="68"/>
  <c r="I221" i="68"/>
  <c r="I220" i="68" s="1"/>
  <c r="I229" i="68"/>
  <c r="I228" i="68" s="1"/>
  <c r="H276" i="68"/>
  <c r="I285" i="68"/>
  <c r="I284" i="68" s="1"/>
  <c r="G325" i="68"/>
  <c r="G338" i="68"/>
  <c r="H348" i="68"/>
  <c r="I351" i="68"/>
  <c r="H352" i="68"/>
  <c r="J352" i="68" s="1"/>
  <c r="I355" i="68"/>
  <c r="F357" i="68"/>
  <c r="I359" i="68"/>
  <c r="I357" i="68" s="1"/>
  <c r="H366" i="68"/>
  <c r="J366" i="68" s="1"/>
  <c r="E367" i="68"/>
  <c r="F371" i="68"/>
  <c r="H371" i="68" s="1"/>
  <c r="J371" i="68" s="1"/>
  <c r="G374" i="68"/>
  <c r="G371" i="68" s="1"/>
  <c r="I371" i="68" s="1"/>
  <c r="I383" i="68"/>
  <c r="E385" i="68"/>
  <c r="F385" i="68"/>
  <c r="I387" i="68"/>
  <c r="I385" i="68" s="1"/>
  <c r="H394" i="68"/>
  <c r="J394" i="68" s="1"/>
  <c r="H398" i="68"/>
  <c r="J398" i="68" s="1"/>
  <c r="I343" i="68"/>
  <c r="E347" i="68"/>
  <c r="G357" i="68"/>
  <c r="H362" i="68"/>
  <c r="J362" i="68" s="1"/>
  <c r="H370" i="68"/>
  <c r="J370" i="68" s="1"/>
  <c r="I379" i="68"/>
  <c r="H390" i="68"/>
  <c r="J390" i="68" s="1"/>
  <c r="I403" i="68"/>
  <c r="I414" i="68"/>
  <c r="E410" i="68"/>
  <c r="H339" i="68"/>
  <c r="I348" i="68"/>
  <c r="I347" i="68" s="1"/>
  <c r="I368" i="68"/>
  <c r="I367" i="68" s="1"/>
  <c r="H375" i="68"/>
  <c r="I396" i="68"/>
  <c r="I395" i="68" s="1"/>
  <c r="D405" i="68"/>
  <c r="H407" i="68"/>
  <c r="J407" i="68" s="1"/>
  <c r="J411" i="68"/>
  <c r="G415" i="68"/>
  <c r="D6" i="67"/>
  <c r="E44" i="69"/>
  <c r="E6" i="70"/>
  <c r="D244" i="70"/>
  <c r="D6" i="71"/>
  <c r="E244" i="71"/>
  <c r="I339" i="68"/>
  <c r="I338" i="68" s="1"/>
  <c r="I375" i="68"/>
  <c r="I374" i="68" s="1"/>
  <c r="H413" i="68"/>
  <c r="J413" i="68" s="1"/>
  <c r="J416" i="68"/>
  <c r="H417" i="68"/>
  <c r="J417" i="68" s="1"/>
  <c r="I420" i="68"/>
  <c r="E187" i="67"/>
  <c r="E6" i="51"/>
  <c r="D187" i="51"/>
  <c r="D44" i="69"/>
  <c r="D44" i="70"/>
  <c r="E187" i="71"/>
  <c r="I412" i="68"/>
  <c r="I410" i="68" s="1"/>
  <c r="I416" i="68"/>
  <c r="I415" i="68" s="1"/>
  <c r="H423" i="68"/>
  <c r="J423" i="68" s="1"/>
  <c r="E44" i="67"/>
  <c r="D44" i="51"/>
  <c r="D6" i="69"/>
  <c r="E244" i="69"/>
  <c r="D187" i="70"/>
  <c r="E44" i="71"/>
  <c r="D244" i="71"/>
  <c r="E187" i="72"/>
  <c r="D44" i="76"/>
  <c r="E244" i="80"/>
  <c r="E44" i="82"/>
  <c r="D244" i="82"/>
  <c r="D6" i="72"/>
  <c r="E244" i="72"/>
  <c r="E44" i="73"/>
  <c r="E187" i="73"/>
  <c r="D187" i="74"/>
  <c r="E6" i="75"/>
  <c r="E244" i="75"/>
  <c r="D244" i="76"/>
  <c r="D44" i="77"/>
  <c r="D6" i="78"/>
  <c r="E44" i="80"/>
  <c r="D6" i="81"/>
  <c r="E244" i="81"/>
  <c r="D44" i="82"/>
  <c r="D6" i="73"/>
  <c r="D187" i="75"/>
  <c r="D6" i="76"/>
  <c r="E244" i="76"/>
  <c r="E44" i="77"/>
  <c r="E6" i="78"/>
  <c r="D44" i="79"/>
  <c r="E6" i="81"/>
  <c r="D6" i="68" l="1"/>
  <c r="E6" i="68"/>
  <c r="D244" i="68"/>
  <c r="H299" i="68"/>
  <c r="J299" i="68" s="1"/>
  <c r="J300" i="68"/>
  <c r="H129" i="68"/>
  <c r="J129" i="68" s="1"/>
  <c r="J130" i="68"/>
  <c r="J167" i="68"/>
  <c r="H166" i="68"/>
  <c r="H325" i="68"/>
  <c r="J327" i="68"/>
  <c r="I261" i="68"/>
  <c r="H239" i="68"/>
  <c r="J239" i="68" s="1"/>
  <c r="J124" i="68"/>
  <c r="H123" i="68"/>
  <c r="H86" i="68"/>
  <c r="J86" i="68" s="1"/>
  <c r="J87" i="68"/>
  <c r="J282" i="68"/>
  <c r="H281" i="68"/>
  <c r="J281" i="68" s="1"/>
  <c r="I165" i="68"/>
  <c r="J156" i="68"/>
  <c r="H155" i="68"/>
  <c r="I114" i="68"/>
  <c r="I113" i="68" s="1"/>
  <c r="I62" i="68"/>
  <c r="I56" i="68" s="1"/>
  <c r="I45" i="68"/>
  <c r="I6" i="68"/>
  <c r="H62" i="68"/>
  <c r="J62" i="68" s="1"/>
  <c r="J63" i="68"/>
  <c r="I175" i="68"/>
  <c r="H261" i="68"/>
  <c r="J261" i="68" s="1"/>
  <c r="H11" i="68"/>
  <c r="J11" i="68" s="1"/>
  <c r="H175" i="68"/>
  <c r="J175" i="68" s="1"/>
  <c r="J339" i="68"/>
  <c r="H338" i="68"/>
  <c r="J338" i="68" s="1"/>
  <c r="I320" i="68"/>
  <c r="H320" i="68"/>
  <c r="J320" i="68" s="1"/>
  <c r="J321" i="68"/>
  <c r="J307" i="68"/>
  <c r="H306" i="68"/>
  <c r="J306" i="68" s="1"/>
  <c r="J289" i="68"/>
  <c r="H288" i="68"/>
  <c r="J267" i="68"/>
  <c r="H266" i="68"/>
  <c r="J266" i="68" s="1"/>
  <c r="J229" i="68"/>
  <c r="H228" i="68"/>
  <c r="J228" i="68" s="1"/>
  <c r="I122" i="68"/>
  <c r="H206" i="68"/>
  <c r="J206" i="68" s="1"/>
  <c r="J147" i="68"/>
  <c r="H146" i="68"/>
  <c r="J146" i="68" s="1"/>
  <c r="I188" i="68"/>
  <c r="H181" i="68"/>
  <c r="J181" i="68" s="1"/>
  <c r="J118" i="68"/>
  <c r="H117" i="68"/>
  <c r="J117" i="68" s="1"/>
  <c r="J58" i="68"/>
  <c r="H57" i="68"/>
  <c r="J9" i="68"/>
  <c r="H8" i="68"/>
  <c r="I254" i="68"/>
  <c r="I245" i="68" s="1"/>
  <c r="I244" i="68" s="1"/>
  <c r="I155" i="68"/>
  <c r="I154" i="68" s="1"/>
  <c r="D56" i="68"/>
  <c r="D44" i="68" s="1"/>
  <c r="J21" i="68"/>
  <c r="H20" i="68"/>
  <c r="H81" i="68"/>
  <c r="J81" i="68" s="1"/>
  <c r="H30" i="68"/>
  <c r="J30" i="68" s="1"/>
  <c r="H415" i="68"/>
  <c r="J415" i="68" s="1"/>
  <c r="H410" i="68"/>
  <c r="J410" i="68" s="1"/>
  <c r="J375" i="68"/>
  <c r="H374" i="68"/>
  <c r="J374" i="68" s="1"/>
  <c r="H215" i="68"/>
  <c r="J215" i="68" s="1"/>
  <c r="J216" i="68"/>
  <c r="J368" i="68"/>
  <c r="H367" i="68"/>
  <c r="J367" i="68" s="1"/>
  <c r="F200" i="68"/>
  <c r="H405" i="68"/>
  <c r="J405" i="68" s="1"/>
  <c r="F245" i="68"/>
  <c r="F244" i="68" s="1"/>
  <c r="J221" i="68"/>
  <c r="H220" i="68"/>
  <c r="J220" i="68" s="1"/>
  <c r="J396" i="68"/>
  <c r="H395" i="68"/>
  <c r="J395" i="68" s="1"/>
  <c r="H254" i="68"/>
  <c r="J254" i="68" s="1"/>
  <c r="J171" i="68"/>
  <c r="H170" i="68"/>
  <c r="J170" i="68" s="1"/>
  <c r="H246" i="68"/>
  <c r="H114" i="68"/>
  <c r="J115" i="68"/>
  <c r="H385" i="68"/>
  <c r="J385" i="68" s="1"/>
  <c r="H189" i="68"/>
  <c r="H149" i="68"/>
  <c r="J149" i="68" s="1"/>
  <c r="J139" i="68"/>
  <c r="H138" i="68"/>
  <c r="J138" i="68" s="1"/>
  <c r="H70" i="68"/>
  <c r="J70" i="68" s="1"/>
  <c r="J71" i="68"/>
  <c r="G56" i="68"/>
  <c r="G44" i="68" s="1"/>
  <c r="J135" i="68"/>
  <c r="H134" i="68"/>
  <c r="J134" i="68" s="1"/>
  <c r="J348" i="68"/>
  <c r="H347" i="68"/>
  <c r="J347" i="68" s="1"/>
  <c r="H275" i="68"/>
  <c r="J276" i="68"/>
  <c r="I352" i="68"/>
  <c r="I287" i="68"/>
  <c r="J235" i="68"/>
  <c r="H234" i="68"/>
  <c r="F188" i="68"/>
  <c r="F187" i="68" s="1"/>
  <c r="J252" i="68"/>
  <c r="H249" i="68"/>
  <c r="J249" i="68" s="1"/>
  <c r="I215" i="68"/>
  <c r="I200" i="68" s="1"/>
  <c r="H161" i="68"/>
  <c r="J161" i="68" s="1"/>
  <c r="J162" i="68"/>
  <c r="I325" i="68"/>
  <c r="H293" i="68"/>
  <c r="J293" i="68" s="1"/>
  <c r="I94" i="68"/>
  <c r="J127" i="68"/>
  <c r="H126" i="68"/>
  <c r="J126" i="68" s="1"/>
  <c r="J96" i="68"/>
  <c r="H95" i="68"/>
  <c r="H357" i="68"/>
  <c r="J357" i="68" s="1"/>
  <c r="H193" i="68"/>
  <c r="J193" i="68" s="1"/>
  <c r="J143" i="68"/>
  <c r="H142" i="68"/>
  <c r="J142" i="68" s="1"/>
  <c r="F44" i="68"/>
  <c r="H311" i="68"/>
  <c r="J311" i="68" s="1"/>
  <c r="J285" i="68"/>
  <c r="H284" i="68"/>
  <c r="J284" i="68" s="1"/>
  <c r="I100" i="68"/>
  <c r="E56" i="68"/>
  <c r="E44" i="68" s="1"/>
  <c r="H201" i="68"/>
  <c r="J101" i="68"/>
  <c r="H100" i="68"/>
  <c r="J100" i="68" s="1"/>
  <c r="H46" i="68"/>
  <c r="J47" i="68"/>
  <c r="H35" i="68"/>
  <c r="J35" i="68" s="1"/>
  <c r="H108" i="68"/>
  <c r="J108" i="68" s="1"/>
  <c r="J325" i="68" l="1"/>
  <c r="H94" i="68"/>
  <c r="J94" i="68" s="1"/>
  <c r="J95" i="68"/>
  <c r="J114" i="68"/>
  <c r="H113" i="68"/>
  <c r="J113" i="68" s="1"/>
  <c r="J201" i="68"/>
  <c r="H200" i="68"/>
  <c r="J200" i="68" s="1"/>
  <c r="J234" i="68"/>
  <c r="H233" i="68"/>
  <c r="J233" i="68" s="1"/>
  <c r="J189" i="68"/>
  <c r="H188" i="68"/>
  <c r="J246" i="68"/>
  <c r="H245" i="68"/>
  <c r="H56" i="68"/>
  <c r="J56" i="68" s="1"/>
  <c r="J57" i="68"/>
  <c r="J123" i="68"/>
  <c r="H122" i="68"/>
  <c r="J122" i="68" s="1"/>
  <c r="J46" i="68"/>
  <c r="H45" i="68"/>
  <c r="J275" i="68"/>
  <c r="H274" i="68"/>
  <c r="J274" i="68" s="1"/>
  <c r="J20" i="68"/>
  <c r="H19" i="68"/>
  <c r="J19" i="68" s="1"/>
  <c r="I187" i="68"/>
  <c r="J155" i="68"/>
  <c r="H154" i="68"/>
  <c r="J154" i="68" s="1"/>
  <c r="H7" i="68"/>
  <c r="J8" i="68"/>
  <c r="H287" i="68"/>
  <c r="J287" i="68" s="1"/>
  <c r="J288" i="68"/>
  <c r="I44" i="68"/>
  <c r="H165" i="68"/>
  <c r="J165" i="68" s="1"/>
  <c r="J166" i="68"/>
  <c r="J245" i="68" l="1"/>
  <c r="H244" i="68"/>
  <c r="J244" i="68" s="1"/>
  <c r="J7" i="68"/>
  <c r="H6" i="68"/>
  <c r="J6" i="68" s="1"/>
  <c r="H44" i="68"/>
  <c r="J44" i="68" s="1"/>
  <c r="J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<sst xmlns="http://schemas.openxmlformats.org/spreadsheetml/2006/main" count="15428" uniqueCount="816">
  <si>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</si>
  <si>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Antuna Mihanovića Petrovsko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</si>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</sst>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159" zoomScaleNormal="100" workbookViewId="0">
      <selection activeCell="A26" sqref="A26:XFD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45668.75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45668.75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45668.75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45668.75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45668.75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45668.75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45668.75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45668.75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45668.75</v>
      </c>
      <c r="E325" s="3">
        <f>SUM(E326:E333)</f>
        <v>45668.75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45668.75</v>
      </c>
      <c r="E327" s="80">
        <v>45668.75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54488.85</v>
      </c>
      <c r="F6" s="2">
        <f t="shared" si="0"/>
        <v>0</v>
      </c>
      <c r="G6" s="2">
        <f>+G7+G14+G19+G30+G35</f>
        <v>6114.1100000000006</v>
      </c>
      <c r="H6" s="2">
        <f t="shared" si="0"/>
        <v>0</v>
      </c>
      <c r="I6" s="2">
        <f t="shared" si="0"/>
        <v>60602.96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45668.75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45668.75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45668.75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45668.75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45668.75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45668.75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8820.1</v>
      </c>
      <c r="F35" s="3">
        <f t="shared" si="15"/>
        <v>0</v>
      </c>
      <c r="G35" s="3">
        <f t="shared" si="15"/>
        <v>6114.1100000000006</v>
      </c>
      <c r="H35" s="3">
        <f t="shared" si="15"/>
        <v>0</v>
      </c>
      <c r="I35" s="3">
        <f t="shared" si="15"/>
        <v>14934.210000000001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8820.1</v>
      </c>
      <c r="F36" s="84">
        <f>'Nacionalno sufinanciranje'!D36</f>
        <v>0</v>
      </c>
      <c r="G36" s="84">
        <f>'Nacionalno sufinanciranje'!E36</f>
        <v>2801.61</v>
      </c>
      <c r="H36" s="12">
        <f t="shared" ref="H36:I38" si="16">D36+F36</f>
        <v>0</v>
      </c>
      <c r="I36" s="12">
        <f t="shared" si="16"/>
        <v>11621.710000000001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3312.5</v>
      </c>
      <c r="H37" s="12">
        <f t="shared" si="16"/>
        <v>0</v>
      </c>
      <c r="I37" s="12">
        <f t="shared" si="16"/>
        <v>3312.5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9837.8700000000008</v>
      </c>
      <c r="F44" s="3">
        <f t="shared" si="21"/>
        <v>0</v>
      </c>
      <c r="G44" s="3">
        <f t="shared" si="21"/>
        <v>3124.8900000000003</v>
      </c>
      <c r="H44" s="3">
        <f t="shared" si="21"/>
        <v>0</v>
      </c>
      <c r="I44" s="3">
        <f t="shared" si="21"/>
        <v>12962.759999999998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9545.4500000000007</v>
      </c>
      <c r="F45" s="3">
        <f t="shared" si="23"/>
        <v>0</v>
      </c>
      <c r="G45" s="3">
        <f t="shared" si="23"/>
        <v>3032.01</v>
      </c>
      <c r="H45" s="3">
        <f t="shared" si="23"/>
        <v>0</v>
      </c>
      <c r="I45" s="3">
        <f t="shared" si="23"/>
        <v>12577.46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7998.09</v>
      </c>
      <c r="F46" s="3">
        <f t="shared" si="24"/>
        <v>0</v>
      </c>
      <c r="G46" s="3">
        <f t="shared" si="24"/>
        <v>2540.46</v>
      </c>
      <c r="H46" s="3">
        <f t="shared" si="24"/>
        <v>0</v>
      </c>
      <c r="I46" s="3">
        <f t="shared" si="24"/>
        <v>10538.55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7998.09</v>
      </c>
      <c r="F47" s="84">
        <f>'Nacionalno sufinanciranje'!D47</f>
        <v>0</v>
      </c>
      <c r="G47" s="84">
        <f>'Nacionalno sufinanciranje'!E47</f>
        <v>2540.46</v>
      </c>
      <c r="H47" s="12">
        <f t="shared" ref="H47:I51" si="25">D47+F47</f>
        <v>0</v>
      </c>
      <c r="I47" s="12">
        <f t="shared" si="25"/>
        <v>10538.55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227.68</v>
      </c>
      <c r="F51" s="84">
        <f>'Nacionalno sufinanciranje'!D51</f>
        <v>0</v>
      </c>
      <c r="G51" s="84">
        <f>'Nacionalno sufinanciranje'!E51</f>
        <v>72.319999999999993</v>
      </c>
      <c r="H51" s="12">
        <f t="shared" si="25"/>
        <v>0</v>
      </c>
      <c r="I51" s="12">
        <f t="shared" si="25"/>
        <v>300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1319.68</v>
      </c>
      <c r="F52" s="3">
        <f t="shared" si="26"/>
        <v>0</v>
      </c>
      <c r="G52" s="3">
        <f t="shared" si="26"/>
        <v>419.23</v>
      </c>
      <c r="H52" s="3">
        <f t="shared" si="26"/>
        <v>0</v>
      </c>
      <c r="I52" s="3">
        <f t="shared" si="26"/>
        <v>1738.91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419.23</v>
      </c>
      <c r="H54" s="12">
        <f t="shared" si="27"/>
        <v>0</v>
      </c>
      <c r="I54" s="12">
        <f t="shared" si="27"/>
        <v>419.23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1319.68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1319.68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292.42</v>
      </c>
      <c r="F56" s="3">
        <f t="shared" si="28"/>
        <v>0</v>
      </c>
      <c r="G56" s="3">
        <f t="shared" si="28"/>
        <v>92.88000000000001</v>
      </c>
      <c r="H56" s="3">
        <f t="shared" si="28"/>
        <v>0</v>
      </c>
      <c r="I56" s="3">
        <f t="shared" si="28"/>
        <v>385.3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292.42</v>
      </c>
      <c r="F57" s="3">
        <f t="shared" si="29"/>
        <v>0</v>
      </c>
      <c r="G57" s="3">
        <f t="shared" si="29"/>
        <v>92.88000000000001</v>
      </c>
      <c r="H57" s="3">
        <f t="shared" si="29"/>
        <v>0</v>
      </c>
      <c r="I57" s="3">
        <f t="shared" si="29"/>
        <v>385.3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32.11</v>
      </c>
      <c r="F58" s="84">
        <f>'Nacionalno sufinanciranje'!D58</f>
        <v>0</v>
      </c>
      <c r="G58" s="84">
        <f>'Nacionalno sufinanciranje'!E58</f>
        <v>10.199999999999999</v>
      </c>
      <c r="H58" s="12">
        <f t="shared" ref="H58:I61" si="30">D58+F58</f>
        <v>0</v>
      </c>
      <c r="I58" s="12">
        <f t="shared" si="30"/>
        <v>42.31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260.31</v>
      </c>
      <c r="F59" s="84">
        <f>'Nacionalno sufinanciranje'!D59</f>
        <v>0</v>
      </c>
      <c r="G59" s="84">
        <f>'Nacionalno sufinanciranje'!E59</f>
        <v>82.68</v>
      </c>
      <c r="H59" s="12">
        <f t="shared" si="30"/>
        <v>0</v>
      </c>
      <c r="I59" s="12">
        <f t="shared" si="30"/>
        <v>342.99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45668.75</v>
      </c>
      <c r="F187" s="3">
        <f t="shared" si="84"/>
        <v>0</v>
      </c>
      <c r="G187" s="3">
        <f t="shared" si="84"/>
        <v>3312.5</v>
      </c>
      <c r="H187" s="3">
        <f t="shared" si="84"/>
        <v>0</v>
      </c>
      <c r="I187" s="3">
        <f t="shared" si="84"/>
        <v>48981.25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45668.75</v>
      </c>
      <c r="F200" s="3">
        <f t="shared" si="90"/>
        <v>0</v>
      </c>
      <c r="G200" s="3">
        <f t="shared" si="90"/>
        <v>3312.5</v>
      </c>
      <c r="H200" s="3">
        <f t="shared" si="90"/>
        <v>0</v>
      </c>
      <c r="I200" s="3">
        <f t="shared" si="90"/>
        <v>48981.25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45668.75</v>
      </c>
      <c r="F201" s="3">
        <f t="shared" si="91"/>
        <v>0</v>
      </c>
      <c r="G201" s="3">
        <f t="shared" si="91"/>
        <v>3312.5</v>
      </c>
      <c r="H201" s="3">
        <f t="shared" si="91"/>
        <v>0</v>
      </c>
      <c r="I201" s="3">
        <f t="shared" si="91"/>
        <v>48981.25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45668.75</v>
      </c>
      <c r="F203" s="84">
        <f>'Nacionalno sufinanciranje'!D203</f>
        <v>0</v>
      </c>
      <c r="G203" s="84">
        <f>'Nacionalno sufinanciranje'!E203</f>
        <v>3312.5</v>
      </c>
      <c r="H203" s="12">
        <f t="shared" si="92"/>
        <v>0</v>
      </c>
      <c r="I203" s="12">
        <f t="shared" si="92"/>
        <v>48981.25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45668.75</v>
      </c>
      <c r="E325" s="3">
        <f t="shared" ref="E325:I325" si="146">SUM(E326:E333)</f>
        <v>45668.75</v>
      </c>
      <c r="F325" s="3">
        <f t="shared" si="146"/>
        <v>0</v>
      </c>
      <c r="G325" s="3">
        <f t="shared" si="146"/>
        <v>0</v>
      </c>
      <c r="H325" s="3">
        <f t="shared" si="146"/>
        <v>45668.75</v>
      </c>
      <c r="I325" s="3">
        <f t="shared" si="146"/>
        <v>45668.75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45668.75</v>
      </c>
      <c r="E327" s="84">
        <f>SUM('510:816'!E327)</f>
        <v>45668.75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45668.75</v>
      </c>
      <c r="I327" s="10">
        <f t="shared" si="147"/>
        <v>45668.75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G35" sqref="G3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6114.1100000000006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6114.1100000000006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2801.61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3312.5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3124.8900000000003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3032.01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2540.46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2540.46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72.319999999999993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419.23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419.23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92.88000000000001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92.88000000000001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10.199999999999999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82.68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3312.5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3312.5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3312.5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3312.5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22" zoomScaleNormal="100" workbookViewId="0">
      <selection activeCell="H43" sqref="H4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8820.1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8820.1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8820.1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9837.8700000000008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9545.4500000000007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7998.09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7998.09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227.68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1319.68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1319.68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292.42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292.42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32.11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260.31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Anita Lešković</cp:lastModifiedBy>
  <cp:lastPrinted>2026-01-29T10:45:02Z</cp:lastPrinted>
  <dcterms:created xsi:type="dcterms:W3CDTF">2025-08-09T19:28:20Z</dcterms:created>
  <dcterms:modified xsi:type="dcterms:W3CDTF">2026-01-30T07:59:11Z</dcterms:modified>
</cp:coreProperties>
</file>