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016." sheetId="1" r:id="rId1"/>
    <sheet name="List2" sheetId="2" r:id="rId2"/>
    <sheet name="List3" sheetId="3" r:id="rId3"/>
  </sheets>
  <definedNames>
    <definedName name="_xlnm.Print_Titles" localSheetId="0">'2016.'!$10:$11</definedName>
  </definedNames>
  <calcPr calcId="125725"/>
</workbook>
</file>

<file path=xl/calcChain.xml><?xml version="1.0" encoding="utf-8"?>
<calcChain xmlns="http://schemas.openxmlformats.org/spreadsheetml/2006/main">
  <c r="D56" i="1"/>
  <c r="D44"/>
  <c r="D48"/>
  <c r="D55"/>
  <c r="D57"/>
  <c r="D54"/>
  <c r="D43"/>
  <c r="D15"/>
  <c r="D13"/>
  <c r="D14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5"/>
  <c r="D46"/>
  <c r="D47"/>
  <c r="D12"/>
</calcChain>
</file>

<file path=xl/sharedStrings.xml><?xml version="1.0" encoding="utf-8"?>
<sst xmlns="http://schemas.openxmlformats.org/spreadsheetml/2006/main" count="162" uniqueCount="107">
  <si>
    <t>Redni br.</t>
  </si>
  <si>
    <t>Predmet nabave</t>
  </si>
  <si>
    <t>Evidencijski broj nabave</t>
  </si>
  <si>
    <t>Vrsta postupka</t>
  </si>
  <si>
    <t>Ugovor o javnoj nabavi/okvirni sporazum</t>
  </si>
  <si>
    <t>Planirani početak postupka</t>
  </si>
  <si>
    <t>Planirano trajanje postupka</t>
  </si>
  <si>
    <t>Planirano trajanje ugovora ili okvirnog sporazuma</t>
  </si>
  <si>
    <t>Napomena</t>
  </si>
  <si>
    <t>Pozicija u kontnom planu</t>
  </si>
  <si>
    <t>OŠ ANTUNA MIHANOVIĆA PETROVSKO</t>
  </si>
  <si>
    <t>NABAVA ROBE,USLUGA I RADOVA DO 20.00,00 KN</t>
  </si>
  <si>
    <t>1.</t>
  </si>
  <si>
    <t>bagatelna nabava</t>
  </si>
  <si>
    <t>2.</t>
  </si>
  <si>
    <t>3.</t>
  </si>
  <si>
    <t>4.</t>
  </si>
  <si>
    <t>Materijal za čišćenje (sanitarna sredtva,WC papir, ručnici, metle, sapun, sanitarije,mirisi,dominol,pronto, vreće za smeće,krpe)</t>
  </si>
  <si>
    <t>5.</t>
  </si>
  <si>
    <t>6.</t>
  </si>
  <si>
    <t>Mlijeko i mliječne prerađevine</t>
  </si>
  <si>
    <t>Namazi i prilozi</t>
  </si>
  <si>
    <t>Električna energija</t>
  </si>
  <si>
    <t>Motorni benzin i dizel gorivo</t>
  </si>
  <si>
    <t>32241 32242 32243 32244</t>
  </si>
  <si>
    <t>Materijal i djelovi za tekuće i investicijsko održavanje (toneri, zamjeski djelovi aparata,mat. za održavanje prostorija škole</t>
  </si>
  <si>
    <t>Sitni inventar (oprema, uređaji strojevi nabavne vrijdnosti do 3.500, 00 kn)</t>
  </si>
  <si>
    <t>Službena,radna  i zaštitna odjeća i obuća</t>
  </si>
  <si>
    <t>Poštarina</t>
  </si>
  <si>
    <t>Usluge tekućeg i investicijskog održavanja građevinskih objekata</t>
  </si>
  <si>
    <t>Opskrba vodom</t>
  </si>
  <si>
    <t>Deratizaciija i dezinsekcija</t>
  </si>
  <si>
    <t>Dimnjačarske i ekološke usluge</t>
  </si>
  <si>
    <t>Ostale komunalne usluge</t>
  </si>
  <si>
    <t>Obvezni i preventivi  zdravstveni pregledi zaposlenika</t>
  </si>
  <si>
    <t>Laboratorijske usluge</t>
  </si>
  <si>
    <t>Autorski honorari</t>
  </si>
  <si>
    <t>Ostale intelektualne usluge</t>
  </si>
  <si>
    <t>Ostale računalne usluge</t>
  </si>
  <si>
    <t>Reprezentacija</t>
  </si>
  <si>
    <t>Bankarske usluge</t>
  </si>
  <si>
    <t>NABAVA ROBE,USLUGA I RADOVA OD 20.00,00 KN</t>
  </si>
  <si>
    <t>Plin</t>
  </si>
  <si>
    <t>32131  32132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</si>
  <si>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</si>
  <si>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</si>
  <si>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</si>
  <si>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</si>
  <si>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</si>
  <si>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</si>
  <si>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</si>
  <si>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</si>
  <si>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</si>
  <si>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</si>
  <si>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</si>
  <si>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</si>
  <si>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</si>
  <si>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</si>
  <si>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</si>
  <si>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</si>
  <si>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</si>
  <si>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</si>
  <si>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</si>
  <si>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</si>
  <si>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</si>
  <si>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</si>
  <si>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</si>
  <si>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</si>
  <si>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</si>
  <si>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</si>
  <si>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</si>
  <si>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</si>
  <si>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</si>
  <si>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Premije osiguranja imovine i učenika</t>
  </si>
  <si>
    <t>prijevoz u kazalište (bagatelna nabava)</t>
  </si>
  <si>
    <t>Namirnice (kruh i pekarski proizvodi)</t>
  </si>
  <si>
    <t>PLAN NABAVE ZA 2016.G</t>
  </si>
  <si>
    <t>PLAN NABAVE ZA 2016.GODINU</t>
  </si>
  <si>
    <t>Ostale nespomenute usluge (RTV pretplata)</t>
  </si>
  <si>
    <t>Ostali nespomenuti rashodi (org.izleti učenika)</t>
  </si>
  <si>
    <t>Članarine</t>
  </si>
  <si>
    <t>iznos od 269.550 kn za prijevoz učenika provodi KZŽ</t>
  </si>
  <si>
    <t>Usluge tekućeg i investicijskog održavanja postrojenja i opreme</t>
  </si>
  <si>
    <t>Usluge ažuriranja računalnih baza</t>
  </si>
  <si>
    <t>32998       32999</t>
  </si>
  <si>
    <t>7.</t>
  </si>
  <si>
    <t>8.</t>
  </si>
  <si>
    <t>Na temelju članka 18. i 20. Zakona o javnoj nabavi (NN) Školski odbor OŠ Antuna Mihanovića Petrovsko donosi Plan nabave za 2016. godinu.</t>
  </si>
  <si>
    <t>Usluge telefona,telefaksa</t>
  </si>
  <si>
    <t>Higijenski materijal (zavoji, prva pomoć)</t>
  </si>
  <si>
    <t>Namirnice (Svježe voće i povrće)</t>
  </si>
  <si>
    <t>Ostale namirnice kao dodatak kuhanju (masnoće, začini)</t>
  </si>
  <si>
    <t>Rashodi protokola (vijenci,svijeće, cvijeće)</t>
  </si>
  <si>
    <t>Ostale usluge za komunikaciju i prijevoz (prijevoz učenika, prijevoz u kazalište…)</t>
  </si>
  <si>
    <t>Iznošenje i odvoz smeća</t>
  </si>
  <si>
    <t>Stručno usavršavanje zaposlenika (kotizacije za seminar, tečajevi i stručni ispiti)</t>
  </si>
  <si>
    <t>Uredski materijal (papir, kreda, hameri,tiskanice,kuverte,spuževe,mine,folije,flomasteri..)</t>
  </si>
  <si>
    <t>Stručna literatura (pretplate na stručne časopise , dio knjiga)</t>
  </si>
  <si>
    <t>Procijenjena vrijednost nabave (bez PDV) kn</t>
  </si>
  <si>
    <t>Procijenjena vrijednost nabave (s PDV-om) kn</t>
  </si>
  <si>
    <t>Ostali materijal za potrebe redov.poslovanja (tiple,cijevi, utikači,kablovi, ljepila, čavli,drvo,materijal za nastavu)</t>
  </si>
  <si>
    <t>Klasa: 401-01/15-01/15</t>
  </si>
  <si>
    <t>Urbroj:2140-03-380-23-15-1</t>
  </si>
  <si>
    <t>Namirnice (meso,mesne prerađevine,suhomesnati proizvodi,ribe i riblje prerađevine)</t>
  </si>
  <si>
    <t>predsjednica Š.O</t>
  </si>
  <si>
    <t>Vesna Mikša</t>
  </si>
  <si>
    <t>U Petrovskom, 12.11.2015.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</si>
</sst>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0" fillId="0" borderId="0" xfId="0" applyNumberFormat="1"/>
    <xf numFmtId="0" fontId="3" fillId="3" borderId="1" xfId="1" applyFill="1" applyAlignment="1">
      <alignment horizontal="center" vertical="center" wrapText="1"/>
    </xf>
    <xf numFmtId="0" fontId="3" fillId="0" borderId="1" xfId="1" applyAlignment="1">
      <alignment horizontal="center"/>
    </xf>
    <xf numFmtId="0" fontId="2" fillId="0" borderId="1" xfId="1" applyFont="1" applyAlignment="1">
      <alignment horizontal="center" vertical="center" wrapText="1"/>
    </xf>
    <xf numFmtId="0" fontId="2" fillId="2" borderId="1" xfId="1" applyFont="1" applyFill="1" applyAlignment="1">
      <alignment horizontal="center" vertical="center" wrapText="1"/>
    </xf>
    <xf numFmtId="3" fontId="2" fillId="0" borderId="1" xfId="1" applyNumberFormat="1" applyFont="1" applyFill="1" applyAlignment="1">
      <alignment horizontal="center" vertical="center" wrapText="1"/>
    </xf>
    <xf numFmtId="0" fontId="3" fillId="0" borderId="0" xfId="0" applyFont="1"/>
    <xf numFmtId="0" fontId="0" fillId="0" borderId="1" xfId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Obično" xfId="0" builtinId="0"/>
    <cellStyle name="Ukupni zbroj" xfId="1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topLeftCell="A58" workbookViewId="0">
      <selection activeCell="D58" sqref="D58"/>
    </sheetView>
  </sheetViews>
  <sheetFormatPr defaultRowHeight="15"/>
  <cols>
    <col min="1" max="1" width="6.140625" customWidth="1"/>
    <col min="2" max="2" width="21.140625" customWidth="1"/>
    <col min="3" max="3" width="15.140625" customWidth="1"/>
    <col min="4" max="5" width="15" customWidth="1"/>
    <col min="6" max="6" width="11" bestFit="1" customWidth="1"/>
    <col min="8" max="8" width="17.5703125" customWidth="1"/>
    <col min="12" max="12" width="12" customWidth="1"/>
  </cols>
  <sheetData>
    <row r="1" spans="1:25">
      <c r="B1" s="12" t="s">
        <v>10</v>
      </c>
      <c r="C1" s="12"/>
    </row>
    <row r="3" spans="1:25">
      <c r="B3" t="s">
        <v>87</v>
      </c>
    </row>
    <row r="6" spans="1:25" ht="18.75">
      <c r="A6" s="14" t="s">
        <v>77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25" ht="18.75">
      <c r="A7" s="14" t="s">
        <v>11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25" ht="89.25" customHeight="1" thickBot="1">
      <c r="A10" s="7" t="s">
        <v>0</v>
      </c>
      <c r="B10" s="7" t="s">
        <v>1</v>
      </c>
      <c r="C10" s="7" t="s">
        <v>2</v>
      </c>
      <c r="D10" s="7" t="s">
        <v>98</v>
      </c>
      <c r="E10" s="7" t="s">
        <v>99</v>
      </c>
      <c r="F10" s="7" t="s">
        <v>9</v>
      </c>
      <c r="G10" s="7" t="s">
        <v>3</v>
      </c>
      <c r="H10" s="7" t="s">
        <v>4</v>
      </c>
      <c r="I10" s="7" t="s">
        <v>5</v>
      </c>
      <c r="J10" s="7" t="s">
        <v>6</v>
      </c>
      <c r="K10" s="7" t="s">
        <v>7</v>
      </c>
      <c r="L10" s="7" t="s">
        <v>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2" customFormat="1" ht="16.5" thickTop="1" thickBo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25" s="1" customFormat="1" ht="62.25" customHeight="1" thickTop="1" thickBot="1">
      <c r="A12" s="9" t="s">
        <v>12</v>
      </c>
      <c r="B12" s="9" t="s">
        <v>95</v>
      </c>
      <c r="C12" s="10"/>
      <c r="D12" s="11">
        <f>E12-(E12*20%)</f>
        <v>1600</v>
      </c>
      <c r="E12" s="11">
        <v>2000</v>
      </c>
      <c r="F12" s="9" t="s">
        <v>43</v>
      </c>
      <c r="G12" s="10"/>
      <c r="H12" s="10"/>
      <c r="I12" s="10"/>
      <c r="J12" s="10"/>
      <c r="K12" s="10"/>
      <c r="L12" s="9" t="s">
        <v>13</v>
      </c>
    </row>
    <row r="13" spans="1:25" s="1" customFormat="1" ht="90.75" customHeight="1" thickTop="1" thickBot="1">
      <c r="A13" s="9" t="s">
        <v>14</v>
      </c>
      <c r="B13" s="9" t="s">
        <v>96</v>
      </c>
      <c r="C13" s="10"/>
      <c r="D13" s="11">
        <f t="shared" ref="D13:D47" si="0">E13-(E13*20%)</f>
        <v>6800</v>
      </c>
      <c r="E13" s="11">
        <v>8500</v>
      </c>
      <c r="F13" s="9">
        <v>32211</v>
      </c>
      <c r="G13" s="10"/>
      <c r="H13" s="10"/>
      <c r="I13" s="10"/>
      <c r="J13" s="10"/>
      <c r="K13" s="10"/>
      <c r="L13" s="9" t="s">
        <v>13</v>
      </c>
    </row>
    <row r="14" spans="1:25" s="1" customFormat="1" ht="54" customHeight="1" thickTop="1" thickBot="1">
      <c r="A14" s="9" t="s">
        <v>15</v>
      </c>
      <c r="B14" s="9" t="s">
        <v>97</v>
      </c>
      <c r="C14" s="10"/>
      <c r="D14" s="11">
        <f t="shared" si="0"/>
        <v>5680</v>
      </c>
      <c r="E14" s="11">
        <v>7100</v>
      </c>
      <c r="F14" s="9">
        <v>32212</v>
      </c>
      <c r="G14" s="10"/>
      <c r="H14" s="10"/>
      <c r="I14" s="10"/>
      <c r="J14" s="10"/>
      <c r="K14" s="10"/>
      <c r="L14" s="9" t="s">
        <v>13</v>
      </c>
    </row>
    <row r="15" spans="1:25" s="1" customFormat="1" ht="54" customHeight="1" thickTop="1" thickBot="1">
      <c r="A15" s="9" t="s">
        <v>16</v>
      </c>
      <c r="B15" s="9" t="s">
        <v>89</v>
      </c>
      <c r="C15" s="10"/>
      <c r="D15" s="11">
        <f t="shared" si="0"/>
        <v>160</v>
      </c>
      <c r="E15" s="11">
        <v>200</v>
      </c>
      <c r="F15" s="9">
        <v>32216</v>
      </c>
      <c r="G15" s="10"/>
      <c r="H15" s="10"/>
      <c r="I15" s="10"/>
      <c r="J15" s="10"/>
      <c r="K15" s="10"/>
      <c r="L15" s="9" t="s">
        <v>13</v>
      </c>
    </row>
    <row r="16" spans="1:25" s="1" customFormat="1" ht="130.5" customHeight="1" thickTop="1" thickBot="1">
      <c r="A16" s="9" t="s">
        <v>18</v>
      </c>
      <c r="B16" s="9" t="s">
        <v>17</v>
      </c>
      <c r="C16" s="10"/>
      <c r="D16" s="11">
        <f t="shared" si="0"/>
        <v>4720</v>
      </c>
      <c r="E16" s="11">
        <v>5900</v>
      </c>
      <c r="F16" s="9">
        <v>32214</v>
      </c>
      <c r="G16" s="10"/>
      <c r="H16" s="10"/>
      <c r="I16" s="10"/>
      <c r="J16" s="10"/>
      <c r="K16" s="10"/>
      <c r="L16" s="9" t="s">
        <v>13</v>
      </c>
    </row>
    <row r="17" spans="1:12" s="1" customFormat="1" ht="119.25" customHeight="1" thickTop="1" thickBot="1">
      <c r="A17" s="9" t="s">
        <v>19</v>
      </c>
      <c r="B17" s="13" t="s">
        <v>100</v>
      </c>
      <c r="C17" s="10"/>
      <c r="D17" s="11">
        <f t="shared" si="0"/>
        <v>4720</v>
      </c>
      <c r="E17" s="11">
        <v>5900</v>
      </c>
      <c r="F17" s="9">
        <v>32219</v>
      </c>
      <c r="G17" s="10"/>
      <c r="H17" s="10"/>
      <c r="I17" s="10"/>
      <c r="J17" s="10"/>
      <c r="K17" s="10"/>
      <c r="L17" s="9" t="s">
        <v>13</v>
      </c>
    </row>
    <row r="18" spans="1:12" s="1" customFormat="1" ht="54" customHeight="1" thickTop="1" thickBot="1">
      <c r="A18" s="9" t="s">
        <v>85</v>
      </c>
      <c r="B18" s="9" t="s">
        <v>90</v>
      </c>
      <c r="C18" s="10"/>
      <c r="D18" s="11">
        <f t="shared" si="0"/>
        <v>8000</v>
      </c>
      <c r="E18" s="11">
        <v>10000</v>
      </c>
      <c r="F18" s="9">
        <v>32224</v>
      </c>
      <c r="G18" s="10"/>
      <c r="H18" s="10"/>
      <c r="I18" s="10"/>
      <c r="J18" s="10"/>
      <c r="K18" s="10"/>
      <c r="L18" s="9" t="s">
        <v>13</v>
      </c>
    </row>
    <row r="19" spans="1:12" s="1" customFormat="1" ht="54" customHeight="1" thickTop="1" thickBot="1">
      <c r="A19" s="9" t="s">
        <v>86</v>
      </c>
      <c r="B19" s="9" t="s">
        <v>20</v>
      </c>
      <c r="C19" s="10"/>
      <c r="D19" s="11">
        <f t="shared" si="0"/>
        <v>19920</v>
      </c>
      <c r="E19" s="11">
        <v>24900</v>
      </c>
      <c r="F19" s="9">
        <v>32224</v>
      </c>
      <c r="G19" s="10"/>
      <c r="H19" s="10"/>
      <c r="I19" s="10"/>
      <c r="J19" s="10"/>
      <c r="K19" s="10"/>
      <c r="L19" s="9" t="s">
        <v>13</v>
      </c>
    </row>
    <row r="20" spans="1:12" s="1" customFormat="1" ht="54" customHeight="1" thickTop="1" thickBot="1">
      <c r="A20" s="9" t="s">
        <v>44</v>
      </c>
      <c r="B20" s="9" t="s">
        <v>21</v>
      </c>
      <c r="C20" s="10"/>
      <c r="D20" s="11">
        <f t="shared" si="0"/>
        <v>14240</v>
      </c>
      <c r="E20" s="11">
        <v>17800</v>
      </c>
      <c r="F20" s="9">
        <v>32224</v>
      </c>
      <c r="G20" s="10"/>
      <c r="H20" s="10"/>
      <c r="I20" s="10"/>
      <c r="J20" s="10"/>
      <c r="K20" s="10"/>
      <c r="L20" s="9" t="s">
        <v>13</v>
      </c>
    </row>
    <row r="21" spans="1:12" s="1" customFormat="1" ht="54" customHeight="1" thickTop="1" thickBot="1">
      <c r="A21" s="9" t="s">
        <v>45</v>
      </c>
      <c r="B21" s="9" t="s">
        <v>91</v>
      </c>
      <c r="C21" s="10"/>
      <c r="D21" s="11">
        <f t="shared" si="0"/>
        <v>19040</v>
      </c>
      <c r="E21" s="11">
        <v>23800</v>
      </c>
      <c r="F21" s="9">
        <v>32224</v>
      </c>
      <c r="G21" s="10"/>
      <c r="H21" s="10"/>
      <c r="I21" s="10"/>
      <c r="J21" s="10"/>
      <c r="K21" s="10"/>
      <c r="L21" s="9" t="s">
        <v>13</v>
      </c>
    </row>
    <row r="22" spans="1:12" s="1" customFormat="1" ht="54" customHeight="1" thickTop="1" thickBot="1">
      <c r="A22" s="9" t="s">
        <v>46</v>
      </c>
      <c r="B22" s="9" t="s">
        <v>22</v>
      </c>
      <c r="C22" s="10"/>
      <c r="D22" s="11">
        <f t="shared" si="0"/>
        <v>18000</v>
      </c>
      <c r="E22" s="11">
        <v>22500</v>
      </c>
      <c r="F22" s="9">
        <v>32231</v>
      </c>
      <c r="G22" s="10"/>
      <c r="H22" s="10"/>
      <c r="I22" s="10"/>
      <c r="J22" s="10"/>
      <c r="K22" s="10"/>
      <c r="L22" s="9" t="s">
        <v>13</v>
      </c>
    </row>
    <row r="23" spans="1:12" s="1" customFormat="1" ht="54" customHeight="1" thickTop="1" thickBot="1">
      <c r="A23" s="9" t="s">
        <v>47</v>
      </c>
      <c r="B23" s="9" t="s">
        <v>23</v>
      </c>
      <c r="C23" s="10"/>
      <c r="D23" s="11">
        <f t="shared" si="0"/>
        <v>320</v>
      </c>
      <c r="E23" s="11">
        <v>400</v>
      </c>
      <c r="F23" s="9">
        <v>32234</v>
      </c>
      <c r="G23" s="10"/>
      <c r="H23" s="10"/>
      <c r="I23" s="10"/>
      <c r="J23" s="10"/>
      <c r="K23" s="10"/>
      <c r="L23" s="9" t="s">
        <v>13</v>
      </c>
    </row>
    <row r="24" spans="1:12" s="1" customFormat="1" ht="105.75" customHeight="1" thickTop="1" thickBot="1">
      <c r="A24" s="9" t="s">
        <v>48</v>
      </c>
      <c r="B24" s="9" t="s">
        <v>25</v>
      </c>
      <c r="C24" s="10"/>
      <c r="D24" s="11">
        <f t="shared" si="0"/>
        <v>3600</v>
      </c>
      <c r="E24" s="11">
        <v>4500</v>
      </c>
      <c r="F24" s="9" t="s">
        <v>24</v>
      </c>
      <c r="G24" s="10"/>
      <c r="H24" s="10"/>
      <c r="I24" s="10"/>
      <c r="J24" s="10"/>
      <c r="K24" s="10"/>
      <c r="L24" s="9" t="s">
        <v>13</v>
      </c>
    </row>
    <row r="25" spans="1:12" s="1" customFormat="1" ht="73.5" customHeight="1" thickTop="1" thickBot="1">
      <c r="A25" s="9" t="s">
        <v>49</v>
      </c>
      <c r="B25" s="9" t="s">
        <v>26</v>
      </c>
      <c r="C25" s="10"/>
      <c r="D25" s="11">
        <f t="shared" si="0"/>
        <v>2160</v>
      </c>
      <c r="E25" s="11">
        <v>2700</v>
      </c>
      <c r="F25" s="9">
        <v>32251</v>
      </c>
      <c r="G25" s="10"/>
      <c r="H25" s="10"/>
      <c r="I25" s="10"/>
      <c r="J25" s="10"/>
      <c r="K25" s="10"/>
      <c r="L25" s="9" t="s">
        <v>13</v>
      </c>
    </row>
    <row r="26" spans="1:12" s="1" customFormat="1" ht="54" customHeight="1" thickTop="1" thickBot="1">
      <c r="A26" s="9" t="s">
        <v>50</v>
      </c>
      <c r="B26" s="9" t="s">
        <v>27</v>
      </c>
      <c r="C26" s="10"/>
      <c r="D26" s="11">
        <f t="shared" si="0"/>
        <v>800</v>
      </c>
      <c r="E26" s="11">
        <v>1000</v>
      </c>
      <c r="F26" s="9">
        <v>32271</v>
      </c>
      <c r="G26" s="10"/>
      <c r="H26" s="10"/>
      <c r="I26" s="10"/>
      <c r="J26" s="10"/>
      <c r="K26" s="10"/>
      <c r="L26" s="9" t="s">
        <v>13</v>
      </c>
    </row>
    <row r="27" spans="1:12" s="1" customFormat="1" ht="54" customHeight="1" thickTop="1" thickBot="1">
      <c r="A27" s="9" t="s">
        <v>51</v>
      </c>
      <c r="B27" s="9" t="s">
        <v>88</v>
      </c>
      <c r="C27" s="10"/>
      <c r="D27" s="11">
        <f t="shared" si="0"/>
        <v>9840</v>
      </c>
      <c r="E27" s="11">
        <v>12300</v>
      </c>
      <c r="F27" s="9">
        <v>32311</v>
      </c>
      <c r="G27" s="10"/>
      <c r="H27" s="10"/>
      <c r="I27" s="10"/>
      <c r="J27" s="10"/>
      <c r="K27" s="10"/>
      <c r="L27" s="9" t="s">
        <v>13</v>
      </c>
    </row>
    <row r="28" spans="1:12" s="1" customFormat="1" ht="54" customHeight="1" thickTop="1" thickBot="1">
      <c r="A28" s="9" t="s">
        <v>52</v>
      </c>
      <c r="B28" s="9" t="s">
        <v>28</v>
      </c>
      <c r="C28" s="10"/>
      <c r="D28" s="11">
        <f t="shared" si="0"/>
        <v>960</v>
      </c>
      <c r="E28" s="11">
        <v>1200</v>
      </c>
      <c r="F28" s="9">
        <v>32313</v>
      </c>
      <c r="G28" s="10"/>
      <c r="H28" s="10"/>
      <c r="I28" s="10"/>
      <c r="J28" s="10"/>
      <c r="K28" s="10"/>
      <c r="L28" s="9" t="s">
        <v>13</v>
      </c>
    </row>
    <row r="29" spans="1:12" s="1" customFormat="1" ht="81" customHeight="1" thickTop="1" thickBot="1">
      <c r="A29" s="9" t="s">
        <v>53</v>
      </c>
      <c r="B29" s="9" t="s">
        <v>29</v>
      </c>
      <c r="C29" s="10"/>
      <c r="D29" s="11">
        <f t="shared" si="0"/>
        <v>0</v>
      </c>
      <c r="E29" s="11">
        <v>0</v>
      </c>
      <c r="F29" s="9">
        <v>32321</v>
      </c>
      <c r="G29" s="10"/>
      <c r="H29" s="10"/>
      <c r="I29" s="10"/>
      <c r="J29" s="10"/>
      <c r="K29" s="10"/>
      <c r="L29" s="9" t="s">
        <v>13</v>
      </c>
    </row>
    <row r="30" spans="1:12" s="1" customFormat="1" ht="72.75" customHeight="1" thickTop="1" thickBot="1">
      <c r="A30" s="9" t="s">
        <v>54</v>
      </c>
      <c r="B30" s="9" t="s">
        <v>82</v>
      </c>
      <c r="C30" s="10"/>
      <c r="D30" s="11">
        <f t="shared" si="0"/>
        <v>13426.4</v>
      </c>
      <c r="E30" s="11">
        <v>16783</v>
      </c>
      <c r="F30" s="9">
        <v>32322</v>
      </c>
      <c r="G30" s="10"/>
      <c r="H30" s="10"/>
      <c r="I30" s="10"/>
      <c r="J30" s="10"/>
      <c r="K30" s="10"/>
      <c r="L30" s="9" t="s">
        <v>13</v>
      </c>
    </row>
    <row r="31" spans="1:12" s="1" customFormat="1" ht="54" customHeight="1" thickTop="1" thickBot="1">
      <c r="A31" s="9" t="s">
        <v>55</v>
      </c>
      <c r="B31" s="9" t="s">
        <v>30</v>
      </c>
      <c r="C31" s="10"/>
      <c r="D31" s="11">
        <f t="shared" si="0"/>
        <v>1600</v>
      </c>
      <c r="E31" s="11">
        <v>2000</v>
      </c>
      <c r="F31" s="9">
        <v>32341</v>
      </c>
      <c r="G31" s="10"/>
      <c r="H31" s="10"/>
      <c r="I31" s="10"/>
      <c r="J31" s="10"/>
      <c r="K31" s="10"/>
      <c r="L31" s="9" t="s">
        <v>13</v>
      </c>
    </row>
    <row r="32" spans="1:12" s="1" customFormat="1" ht="54" customHeight="1" thickTop="1" thickBot="1">
      <c r="A32" s="9" t="s">
        <v>56</v>
      </c>
      <c r="B32" s="9" t="s">
        <v>94</v>
      </c>
      <c r="C32" s="10"/>
      <c r="D32" s="11">
        <f t="shared" si="0"/>
        <v>1120</v>
      </c>
      <c r="E32" s="11">
        <v>1400</v>
      </c>
      <c r="F32" s="9">
        <v>32342</v>
      </c>
      <c r="G32" s="10"/>
      <c r="H32" s="10"/>
      <c r="I32" s="10"/>
      <c r="J32" s="10"/>
      <c r="K32" s="10"/>
      <c r="L32" s="9" t="s">
        <v>13</v>
      </c>
    </row>
    <row r="33" spans="1:12" s="1" customFormat="1" ht="54" customHeight="1" thickTop="1" thickBot="1">
      <c r="A33" s="9" t="s">
        <v>57</v>
      </c>
      <c r="B33" s="9" t="s">
        <v>31</v>
      </c>
      <c r="C33" s="10"/>
      <c r="D33" s="11">
        <f t="shared" si="0"/>
        <v>1040</v>
      </c>
      <c r="E33" s="11">
        <v>1300</v>
      </c>
      <c r="F33" s="9">
        <v>32343</v>
      </c>
      <c r="G33" s="10"/>
      <c r="H33" s="10"/>
      <c r="I33" s="10"/>
      <c r="J33" s="10"/>
      <c r="K33" s="10"/>
      <c r="L33" s="9" t="s">
        <v>13</v>
      </c>
    </row>
    <row r="34" spans="1:12" s="1" customFormat="1" ht="54" customHeight="1" thickTop="1" thickBot="1">
      <c r="A34" s="9" t="s">
        <v>58</v>
      </c>
      <c r="B34" s="9" t="s">
        <v>32</v>
      </c>
      <c r="C34" s="10"/>
      <c r="D34" s="11">
        <f t="shared" si="0"/>
        <v>3760</v>
      </c>
      <c r="E34" s="11">
        <v>4700</v>
      </c>
      <c r="F34" s="9">
        <v>32344</v>
      </c>
      <c r="G34" s="10"/>
      <c r="H34" s="10"/>
      <c r="I34" s="10"/>
      <c r="J34" s="10"/>
      <c r="K34" s="10"/>
      <c r="L34" s="9" t="s">
        <v>13</v>
      </c>
    </row>
    <row r="35" spans="1:12" s="1" customFormat="1" ht="54" customHeight="1" thickTop="1" thickBot="1">
      <c r="A35" s="9" t="s">
        <v>59</v>
      </c>
      <c r="B35" s="9" t="s">
        <v>33</v>
      </c>
      <c r="C35" s="10"/>
      <c r="D35" s="11">
        <f t="shared" si="0"/>
        <v>3040</v>
      </c>
      <c r="E35" s="11">
        <v>3800</v>
      </c>
      <c r="F35" s="9">
        <v>32349</v>
      </c>
      <c r="G35" s="10"/>
      <c r="H35" s="10"/>
      <c r="I35" s="10"/>
      <c r="J35" s="10"/>
      <c r="K35" s="10"/>
      <c r="L35" s="9" t="s">
        <v>13</v>
      </c>
    </row>
    <row r="36" spans="1:12" s="1" customFormat="1" ht="54" customHeight="1" thickTop="1" thickBot="1">
      <c r="A36" s="9" t="s">
        <v>60</v>
      </c>
      <c r="B36" s="9" t="s">
        <v>34</v>
      </c>
      <c r="C36" s="10"/>
      <c r="D36" s="11">
        <f t="shared" si="0"/>
        <v>6000</v>
      </c>
      <c r="E36" s="11">
        <v>7500</v>
      </c>
      <c r="F36" s="9">
        <v>32361</v>
      </c>
      <c r="G36" s="10"/>
      <c r="H36" s="10"/>
      <c r="I36" s="10"/>
      <c r="J36" s="10"/>
      <c r="K36" s="10"/>
      <c r="L36" s="9" t="s">
        <v>13</v>
      </c>
    </row>
    <row r="37" spans="1:12" s="1" customFormat="1" ht="54" customHeight="1" thickTop="1" thickBot="1">
      <c r="A37" s="9" t="s">
        <v>61</v>
      </c>
      <c r="B37" s="9" t="s">
        <v>35</v>
      </c>
      <c r="C37" s="10"/>
      <c r="D37" s="11">
        <f t="shared" si="0"/>
        <v>1600</v>
      </c>
      <c r="E37" s="11">
        <v>2000</v>
      </c>
      <c r="F37" s="9">
        <v>32363</v>
      </c>
      <c r="G37" s="10"/>
      <c r="H37" s="10"/>
      <c r="I37" s="10"/>
      <c r="J37" s="10"/>
      <c r="K37" s="10"/>
      <c r="L37" s="9" t="s">
        <v>13</v>
      </c>
    </row>
    <row r="38" spans="1:12" s="1" customFormat="1" ht="54" customHeight="1" thickTop="1" thickBot="1">
      <c r="A38" s="9" t="s">
        <v>62</v>
      </c>
      <c r="B38" s="9" t="s">
        <v>36</v>
      </c>
      <c r="C38" s="10"/>
      <c r="D38" s="11">
        <f t="shared" si="0"/>
        <v>560</v>
      </c>
      <c r="E38" s="11">
        <v>700</v>
      </c>
      <c r="F38" s="9">
        <v>32371</v>
      </c>
      <c r="G38" s="10"/>
      <c r="H38" s="10"/>
      <c r="I38" s="10"/>
      <c r="J38" s="10"/>
      <c r="K38" s="10"/>
      <c r="L38" s="9" t="s">
        <v>13</v>
      </c>
    </row>
    <row r="39" spans="1:12" s="1" customFormat="1" ht="54" customHeight="1" thickTop="1" thickBot="1">
      <c r="A39" s="9" t="s">
        <v>63</v>
      </c>
      <c r="B39" s="9" t="s">
        <v>37</v>
      </c>
      <c r="C39" s="10"/>
      <c r="D39" s="11">
        <f t="shared" si="0"/>
        <v>880</v>
      </c>
      <c r="E39" s="11">
        <v>1100</v>
      </c>
      <c r="F39" s="9">
        <v>32379</v>
      </c>
      <c r="G39" s="10"/>
      <c r="H39" s="10"/>
      <c r="I39" s="10"/>
      <c r="J39" s="10"/>
      <c r="K39" s="10"/>
      <c r="L39" s="9" t="s">
        <v>13</v>
      </c>
    </row>
    <row r="40" spans="1:12" s="1" customFormat="1" ht="54" customHeight="1" thickTop="1" thickBot="1">
      <c r="A40" s="9" t="s">
        <v>64</v>
      </c>
      <c r="B40" s="9" t="s">
        <v>83</v>
      </c>
      <c r="C40" s="10"/>
      <c r="D40" s="11">
        <f t="shared" si="0"/>
        <v>5440</v>
      </c>
      <c r="E40" s="11">
        <v>6800</v>
      </c>
      <c r="F40" s="9">
        <v>32382</v>
      </c>
      <c r="G40" s="10"/>
      <c r="H40" s="10"/>
      <c r="I40" s="10"/>
      <c r="J40" s="10"/>
      <c r="K40" s="10"/>
      <c r="L40" s="9" t="s">
        <v>13</v>
      </c>
    </row>
    <row r="41" spans="1:12" s="1" customFormat="1" ht="54" customHeight="1" thickTop="1" thickBot="1">
      <c r="A41" s="9" t="s">
        <v>65</v>
      </c>
      <c r="B41" s="9" t="s">
        <v>38</v>
      </c>
      <c r="C41" s="10"/>
      <c r="D41" s="11">
        <f t="shared" si="0"/>
        <v>2160</v>
      </c>
      <c r="E41" s="11">
        <v>2700</v>
      </c>
      <c r="F41" s="9">
        <v>32389</v>
      </c>
      <c r="G41" s="10"/>
      <c r="H41" s="10"/>
      <c r="I41" s="10"/>
      <c r="J41" s="10"/>
      <c r="K41" s="10"/>
      <c r="L41" s="9" t="s">
        <v>13</v>
      </c>
    </row>
    <row r="42" spans="1:12" s="1" customFormat="1" ht="54" customHeight="1" thickTop="1" thickBot="1">
      <c r="A42" s="9" t="s">
        <v>66</v>
      </c>
      <c r="B42" s="9" t="s">
        <v>73</v>
      </c>
      <c r="C42" s="10"/>
      <c r="D42" s="11">
        <f t="shared" si="0"/>
        <v>9056</v>
      </c>
      <c r="E42" s="11">
        <v>11320</v>
      </c>
      <c r="F42" s="9">
        <v>32922</v>
      </c>
      <c r="G42" s="10"/>
      <c r="H42" s="10"/>
      <c r="I42" s="10"/>
      <c r="J42" s="10"/>
      <c r="K42" s="10"/>
      <c r="L42" s="9" t="s">
        <v>13</v>
      </c>
    </row>
    <row r="43" spans="1:12" s="1" customFormat="1" ht="54" customHeight="1" thickTop="1" thickBot="1">
      <c r="A43" s="9" t="s">
        <v>67</v>
      </c>
      <c r="B43" s="9" t="s">
        <v>78</v>
      </c>
      <c r="C43" s="10"/>
      <c r="D43" s="11">
        <f t="shared" si="0"/>
        <v>2400</v>
      </c>
      <c r="E43" s="11">
        <v>3000</v>
      </c>
      <c r="F43" s="9">
        <v>32399</v>
      </c>
      <c r="G43" s="10"/>
      <c r="H43" s="10"/>
      <c r="I43" s="10"/>
      <c r="J43" s="10"/>
      <c r="K43" s="10"/>
      <c r="L43" s="9" t="s">
        <v>13</v>
      </c>
    </row>
    <row r="44" spans="1:12" s="1" customFormat="1" ht="54" customHeight="1" thickTop="1" thickBot="1">
      <c r="A44" s="9" t="s">
        <v>68</v>
      </c>
      <c r="B44" s="9" t="s">
        <v>39</v>
      </c>
      <c r="C44" s="10"/>
      <c r="D44" s="11">
        <f t="shared" ref="D44" si="1">E44-(E44*20%)</f>
        <v>0</v>
      </c>
      <c r="E44" s="11">
        <v>0</v>
      </c>
      <c r="F44" s="9">
        <v>32391</v>
      </c>
      <c r="G44" s="10"/>
      <c r="H44" s="10"/>
      <c r="I44" s="10"/>
      <c r="J44" s="10"/>
      <c r="K44" s="10"/>
      <c r="L44" s="9" t="s">
        <v>13</v>
      </c>
    </row>
    <row r="45" spans="1:12" s="1" customFormat="1" ht="54" customHeight="1" thickTop="1" thickBot="1">
      <c r="A45" s="9" t="s">
        <v>69</v>
      </c>
      <c r="B45" s="9" t="s">
        <v>80</v>
      </c>
      <c r="C45" s="10"/>
      <c r="D45" s="11">
        <f t="shared" si="0"/>
        <v>800</v>
      </c>
      <c r="E45" s="11">
        <v>1000</v>
      </c>
      <c r="F45" s="9">
        <v>32941</v>
      </c>
      <c r="G45" s="10"/>
      <c r="H45" s="10"/>
      <c r="I45" s="10"/>
      <c r="J45" s="10"/>
      <c r="K45" s="10"/>
      <c r="L45" s="9" t="s">
        <v>13</v>
      </c>
    </row>
    <row r="46" spans="1:12" s="1" customFormat="1" ht="54" customHeight="1" thickTop="1" thickBot="1">
      <c r="A46" s="9" t="s">
        <v>70</v>
      </c>
      <c r="B46" s="9" t="s">
        <v>92</v>
      </c>
      <c r="C46" s="10"/>
      <c r="D46" s="11">
        <f t="shared" si="0"/>
        <v>800</v>
      </c>
      <c r="E46" s="11">
        <v>1000</v>
      </c>
      <c r="F46" s="9">
        <v>32991</v>
      </c>
      <c r="G46" s="10"/>
      <c r="H46" s="10"/>
      <c r="I46" s="10"/>
      <c r="J46" s="10"/>
      <c r="K46" s="10"/>
      <c r="L46" s="9" t="s">
        <v>13</v>
      </c>
    </row>
    <row r="47" spans="1:12" s="1" customFormat="1" ht="54" customHeight="1" thickTop="1" thickBot="1">
      <c r="A47" s="9" t="s">
        <v>71</v>
      </c>
      <c r="B47" s="9" t="s">
        <v>79</v>
      </c>
      <c r="C47" s="10"/>
      <c r="D47" s="11">
        <f t="shared" si="0"/>
        <v>16800</v>
      </c>
      <c r="E47" s="11">
        <v>21000</v>
      </c>
      <c r="F47" s="9" t="s">
        <v>84</v>
      </c>
      <c r="G47" s="10"/>
      <c r="H47" s="10"/>
      <c r="I47" s="10"/>
      <c r="J47" s="10"/>
      <c r="K47" s="10"/>
      <c r="L47" s="9" t="s">
        <v>13</v>
      </c>
    </row>
    <row r="48" spans="1:12" s="1" customFormat="1" ht="54" customHeight="1" thickTop="1" thickBot="1">
      <c r="A48" s="9" t="s">
        <v>72</v>
      </c>
      <c r="B48" s="9" t="s">
        <v>40</v>
      </c>
      <c r="C48" s="10"/>
      <c r="D48" s="11">
        <f t="shared" ref="D48" si="2">E48-(E48*20%)</f>
        <v>3200</v>
      </c>
      <c r="E48" s="11">
        <v>4000</v>
      </c>
      <c r="F48" s="9">
        <v>34311</v>
      </c>
      <c r="G48" s="10"/>
      <c r="H48" s="10"/>
      <c r="I48" s="10"/>
      <c r="J48" s="10"/>
      <c r="K48" s="10"/>
      <c r="L48" s="9" t="s">
        <v>13</v>
      </c>
    </row>
    <row r="49" spans="1:25" s="3" customFormat="1" ht="54" customHeight="1" thickTop="1">
      <c r="B49" s="4"/>
    </row>
    <row r="50" spans="1:25" s="3" customFormat="1" ht="54" customHeight="1">
      <c r="A50" s="14" t="s">
        <v>76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25" s="3" customFormat="1" ht="26.25" customHeight="1">
      <c r="A51" s="14" t="s">
        <v>41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25" ht="89.25" customHeight="1" thickBot="1">
      <c r="A52" s="7" t="s">
        <v>0</v>
      </c>
      <c r="B52" s="7" t="s">
        <v>1</v>
      </c>
      <c r="C52" s="7" t="s">
        <v>2</v>
      </c>
      <c r="D52" s="7" t="s">
        <v>98</v>
      </c>
      <c r="E52" s="7" t="s">
        <v>99</v>
      </c>
      <c r="F52" s="7" t="s">
        <v>9</v>
      </c>
      <c r="G52" s="7" t="s">
        <v>3</v>
      </c>
      <c r="H52" s="7" t="s">
        <v>4</v>
      </c>
      <c r="I52" s="7" t="s">
        <v>5</v>
      </c>
      <c r="J52" s="7" t="s">
        <v>6</v>
      </c>
      <c r="K52" s="7" t="s">
        <v>7</v>
      </c>
      <c r="L52" s="7" t="s">
        <v>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2" customFormat="1" ht="16.5" thickTop="1" thickBot="1">
      <c r="A53" s="8">
        <v>1</v>
      </c>
      <c r="B53" s="8">
        <v>2</v>
      </c>
      <c r="C53" s="8">
        <v>3</v>
      </c>
      <c r="D53" s="8">
        <v>4</v>
      </c>
      <c r="E53" s="8">
        <v>5</v>
      </c>
      <c r="F53" s="8">
        <v>6</v>
      </c>
      <c r="G53" s="8">
        <v>7</v>
      </c>
      <c r="H53" s="8">
        <v>8</v>
      </c>
      <c r="I53" s="8">
        <v>9</v>
      </c>
      <c r="J53" s="8">
        <v>10</v>
      </c>
      <c r="K53" s="8">
        <v>11</v>
      </c>
      <c r="L53" s="8">
        <v>12</v>
      </c>
    </row>
    <row r="54" spans="1:25" s="3" customFormat="1" ht="54" customHeight="1" thickTop="1" thickBot="1">
      <c r="A54" s="9" t="s">
        <v>12</v>
      </c>
      <c r="B54" s="9" t="s">
        <v>42</v>
      </c>
      <c r="C54" s="10"/>
      <c r="D54" s="11">
        <f t="shared" ref="D54:D57" si="3">E54-(E54*20%)</f>
        <v>66560</v>
      </c>
      <c r="E54" s="11">
        <v>83200</v>
      </c>
      <c r="F54" s="9">
        <v>32233</v>
      </c>
      <c r="G54" s="10"/>
      <c r="H54" s="10"/>
      <c r="I54" s="10"/>
      <c r="J54" s="10"/>
      <c r="K54" s="10"/>
      <c r="L54" s="9" t="s">
        <v>13</v>
      </c>
    </row>
    <row r="55" spans="1:25" s="3" customFormat="1" ht="82.5" customHeight="1" thickTop="1" thickBot="1">
      <c r="A55" s="9" t="s">
        <v>14</v>
      </c>
      <c r="B55" s="13" t="s">
        <v>103</v>
      </c>
      <c r="C55" s="10"/>
      <c r="D55" s="11">
        <f t="shared" si="3"/>
        <v>30800</v>
      </c>
      <c r="E55" s="11">
        <v>38500</v>
      </c>
      <c r="F55" s="9">
        <v>32224</v>
      </c>
      <c r="G55" s="10"/>
      <c r="H55" s="10"/>
      <c r="I55" s="10"/>
      <c r="J55" s="10"/>
      <c r="K55" s="10"/>
      <c r="L55" s="9" t="s">
        <v>13</v>
      </c>
    </row>
    <row r="56" spans="1:25" s="3" customFormat="1" ht="54" customHeight="1" thickTop="1" thickBot="1">
      <c r="A56" s="9" t="s">
        <v>15</v>
      </c>
      <c r="B56" s="9" t="s">
        <v>75</v>
      </c>
      <c r="C56" s="10"/>
      <c r="D56" s="11">
        <f t="shared" si="3"/>
        <v>29600</v>
      </c>
      <c r="E56" s="11">
        <v>37000</v>
      </c>
      <c r="F56" s="9">
        <v>32224</v>
      </c>
      <c r="G56" s="10"/>
      <c r="H56" s="10"/>
      <c r="I56" s="10"/>
      <c r="J56" s="10"/>
      <c r="K56" s="10"/>
      <c r="L56" s="9" t="s">
        <v>13</v>
      </c>
    </row>
    <row r="57" spans="1:25" s="3" customFormat="1" ht="66" customHeight="1" thickTop="1" thickBot="1">
      <c r="A57" s="9" t="s">
        <v>16</v>
      </c>
      <c r="B57" s="9" t="s">
        <v>93</v>
      </c>
      <c r="C57" s="10"/>
      <c r="D57" s="11">
        <f t="shared" si="3"/>
        <v>233240</v>
      </c>
      <c r="E57" s="11">
        <v>291550</v>
      </c>
      <c r="F57" s="9">
        <v>32319</v>
      </c>
      <c r="G57" s="10"/>
      <c r="H57" s="10" t="s">
        <v>81</v>
      </c>
      <c r="I57" s="10"/>
      <c r="J57" s="10"/>
      <c r="K57" s="10"/>
      <c r="L57" s="9" t="s">
        <v>74</v>
      </c>
    </row>
    <row r="58" spans="1:25" s="3" customFormat="1" ht="54" customHeight="1" thickTop="1">
      <c r="B58" s="4"/>
    </row>
    <row r="59" spans="1:25" s="3" customFormat="1" ht="15.75" customHeight="1">
      <c r="B59" s="5" t="s">
        <v>101</v>
      </c>
    </row>
    <row r="60" spans="1:25" s="3" customFormat="1" ht="14.25" customHeight="1">
      <c r="B60" s="5" t="s">
        <v>102</v>
      </c>
    </row>
    <row r="61" spans="1:25" s="3" customFormat="1" ht="20.25" customHeight="1">
      <c r="B61" s="5" t="s">
        <v>106</v>
      </c>
    </row>
    <row r="62" spans="1:25" s="3" customFormat="1" ht="19.5" customHeight="1">
      <c r="B62" s="5"/>
      <c r="H62" s="3" t="s">
        <v>104</v>
      </c>
    </row>
    <row r="63" spans="1:25" s="3" customFormat="1" ht="40.5" customHeight="1">
      <c r="B63" s="5"/>
      <c r="H63" s="3" t="s">
        <v>105</v>
      </c>
    </row>
    <row r="64" spans="1:25" s="3" customFormat="1" ht="54" customHeight="1">
      <c r="B64" s="4"/>
    </row>
    <row r="65" spans="2:2" s="3" customFormat="1" ht="54" customHeight="1">
      <c r="B65" s="4"/>
    </row>
    <row r="66" spans="2:2" s="3" customFormat="1" ht="54" customHeight="1">
      <c r="B66" s="4"/>
    </row>
    <row r="67" spans="2:2" s="3" customFormat="1" ht="54" customHeight="1">
      <c r="B67" s="4"/>
    </row>
    <row r="68" spans="2:2" s="3" customFormat="1" ht="54" customHeight="1">
      <c r="B68" s="4"/>
    </row>
    <row r="69" spans="2:2" s="3" customFormat="1" ht="54" customHeight="1">
      <c r="B69" s="4"/>
    </row>
  </sheetData>
  <mergeCells count="6">
    <mergeCell ref="A51:L51"/>
    <mergeCell ref="A9:L9"/>
    <mergeCell ref="A6:L6"/>
    <mergeCell ref="A7:L7"/>
    <mergeCell ref="A8:L8"/>
    <mergeCell ref="A50:L50"/>
  </mergeCells>
  <pageMargins left="0.70866141732283472" right="0.70866141732283472" top="0.47" bottom="0.57999999999999996" header="0.98" footer="0.15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4"/>
  <sheetViews>
    <sheetView workbookViewId="0">
      <selection activeCell="C2" sqref="C2:C43"/>
    </sheetView>
  </sheetViews>
  <sheetFormatPr defaultRowHeight="15"/>
  <sheetData>
    <row r="44" spans="3:3">
      <c r="C44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2016.</vt:lpstr>
      <vt:lpstr>List2</vt:lpstr>
      <vt:lpstr>List3</vt:lpstr>
      <vt:lpstr>'2016.'!Ispis_naslova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Knjigovotstvo</dc:creator>
  <cp:lastModifiedBy>Knjigovotstvo</cp:lastModifiedBy>
  <cp:lastPrinted>2017-10-11T06:48:10Z</cp:lastPrinted>
  <dcterms:created xsi:type="dcterms:W3CDTF">2014-11-13T07:46:20Z</dcterms:created>
  <dcterms:modified xsi:type="dcterms:W3CDTF">2017-10-11T07:11:34Z</dcterms:modified>
</cp:coreProperties>
</file>